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drawings/drawing3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xcelaprende-my.sharepoint.com/personal/julio_excelaprende_onmicrosoft_com/Documents/Eventos/Excelaprende/Actual/8. EA09/"/>
    </mc:Choice>
  </mc:AlternateContent>
  <xr:revisionPtr revIDLastSave="124" documentId="6_{7FC34F0E-1936-4584-9B4B-570FBA725F61}" xr6:coauthVersionLast="47" xr6:coauthVersionMax="47" xr10:uidLastSave="{B46648A8-AAB9-453F-8A08-E99DC5225362}"/>
  <bookViews>
    <workbookView xWindow="-38510" yWindow="-110" windowWidth="38620" windowHeight="21100" tabRatio="606" activeTab="3" xr2:uid="{B234CEEE-F3B7-46B8-B4C8-B68F68F6EEEB}"/>
  </bookViews>
  <sheets>
    <sheet name="Datos" sheetId="2" r:id="rId1"/>
    <sheet name="3 Pasos" sheetId="4" r:id="rId2"/>
    <sheet name="Auxiliar" sheetId="6" r:id="rId3"/>
    <sheet name="Dashboards" sheetId="5" r:id="rId4"/>
    <sheet name="Tablas" sheetId="3" r:id="rId5"/>
  </sheets>
  <definedNames>
    <definedName name="SegmentaciónDeDatos_Año">#N/A</definedName>
    <definedName name="SegmentaciónDeDatos_País">#N/A</definedName>
  </definedNames>
  <calcPr calcId="191029"/>
  <pivotCaches>
    <pivotCache cacheId="3" r:id="rId6"/>
  </pivotCaches>
  <extLst>
    <ext xmlns:x14="http://schemas.microsoft.com/office/spreadsheetml/2009/9/main" uri="{BBE1A952-AA13-448e-AADC-164F8A28A991}">
      <x14:slicerCaches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<sst xmlns="http://schemas.openxmlformats.org/spreadsheetml/2006/main" count="914" uniqueCount="74">
  <si>
    <t>Fecha</t>
  </si>
  <si>
    <t>Año</t>
  </si>
  <si>
    <t>Mes</t>
  </si>
  <si>
    <t>País</t>
  </si>
  <si>
    <t>Producto</t>
  </si>
  <si>
    <t>Consultor</t>
  </si>
  <si>
    <t>Zona</t>
  </si>
  <si>
    <t>Genero cliente</t>
  </si>
  <si>
    <t>Id</t>
  </si>
  <si>
    <t>Pablo Jimenez</t>
  </si>
  <si>
    <t>Natalia Salazar</t>
  </si>
  <si>
    <t>Angie Morelo</t>
  </si>
  <si>
    <t>Andrés Ramirez</t>
  </si>
  <si>
    <t>Sandra Gomez</t>
  </si>
  <si>
    <t>Patricia Murillo</t>
  </si>
  <si>
    <t>Juan Martinez</t>
  </si>
  <si>
    <t>Pedro Gonzalez</t>
  </si>
  <si>
    <t>México</t>
  </si>
  <si>
    <t>Colombia</t>
  </si>
  <si>
    <t>Ecuador</t>
  </si>
  <si>
    <t>Paraguay</t>
  </si>
  <si>
    <t>Chile</t>
  </si>
  <si>
    <t>Samsung</t>
  </si>
  <si>
    <t>Iphone</t>
  </si>
  <si>
    <t>Xiaomi</t>
  </si>
  <si>
    <t>Oppo</t>
  </si>
  <si>
    <t>Huawei</t>
  </si>
  <si>
    <t>LG</t>
  </si>
  <si>
    <t>Lenovo</t>
  </si>
  <si>
    <t>Corporativo</t>
  </si>
  <si>
    <t>Personal</t>
  </si>
  <si>
    <t>Educativo</t>
  </si>
  <si>
    <t>Informal</t>
  </si>
  <si>
    <t>Hombre</t>
  </si>
  <si>
    <t>Mujer</t>
  </si>
  <si>
    <t>Unidades</t>
  </si>
  <si>
    <t>Ventas</t>
  </si>
  <si>
    <t>Paso 1</t>
  </si>
  <si>
    <t>Consistencia en los datos</t>
  </si>
  <si>
    <t>Estudiar los datos</t>
  </si>
  <si>
    <t>Definir el usuario final</t>
  </si>
  <si>
    <t>Objetivo y entregables</t>
  </si>
  <si>
    <t>Paso 2</t>
  </si>
  <si>
    <t>Hacer el Banco de preguntas</t>
  </si>
  <si>
    <t>1.</t>
  </si>
  <si>
    <t>2.</t>
  </si>
  <si>
    <t>3.</t>
  </si>
  <si>
    <t>4.</t>
  </si>
  <si>
    <t>Costo</t>
  </si>
  <si>
    <t>Utilidad</t>
  </si>
  <si>
    <t>Paso 3</t>
  </si>
  <si>
    <t>Presentar el Dashboads</t>
  </si>
  <si>
    <t>Suma de Ventas</t>
  </si>
  <si>
    <t>Suma de Costo</t>
  </si>
  <si>
    <t>Suma de Utilidad</t>
  </si>
  <si>
    <t>Etiquetas de fila</t>
  </si>
  <si>
    <t>Total general</t>
  </si>
  <si>
    <t>Suma de Unidades</t>
  </si>
  <si>
    <t>jun</t>
  </si>
  <si>
    <t>jul</t>
  </si>
  <si>
    <t>nov</t>
  </si>
  <si>
    <t>sep</t>
  </si>
  <si>
    <t>ene</t>
  </si>
  <si>
    <t>mar</t>
  </si>
  <si>
    <t>oct</t>
  </si>
  <si>
    <t>feb</t>
  </si>
  <si>
    <t>dic</t>
  </si>
  <si>
    <t>may</t>
  </si>
  <si>
    <t>ago</t>
  </si>
  <si>
    <t>abr</t>
  </si>
  <si>
    <t>ventas por mes</t>
  </si>
  <si>
    <t>unidades vendidas por mes</t>
  </si>
  <si>
    <t>ventas por producto</t>
  </si>
  <si>
    <t>% participación por zonas, ventas totales, costo total, utilidad total, unidaddes 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</si>
</sst>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2" formatCode="_-&quot;$&quot;\ * #,##0_-;\-&quot;$&quot;\ * #,##0_-;_-&quot;$&quot;\ * &quot;-&quot;_-;_-@_-"/>
    <numFmt numFmtId="164" formatCode="&quot;$&quot;\ 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4" fontId="0" fillId="0" borderId="0" xfId="0" applyNumberFormat="1"/>
    <xf numFmtId="42" fontId="0" fillId="0" borderId="0" xfId="1" applyFont="1"/>
    <xf numFmtId="42" fontId="0" fillId="0" borderId="0" xfId="1" applyFont="1" applyAlignment="1">
      <alignment horizontal="center" vertical="center" wrapText="1"/>
    </xf>
    <xf numFmtId="0" fontId="0" fillId="0" borderId="0" xfId="1" applyNumberFormat="1" applyFont="1" applyAlignment="1">
      <alignment horizontal="center" vertical="center" wrapText="1"/>
    </xf>
    <xf numFmtId="0" fontId="0" fillId="0" borderId="0" xfId="1" applyNumberFormat="1" applyFont="1"/>
    <xf numFmtId="0" fontId="3" fillId="0" borderId="0" xfId="0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0" borderId="0" xfId="0" applyFont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165" fontId="0" fillId="0" borderId="0" xfId="0" applyNumberFormat="1"/>
    <xf numFmtId="0" fontId="0" fillId="2" borderId="0" xfId="0" applyFill="1"/>
  </cellXfs>
  <cellStyles count="2">
    <cellStyle name="Moneda [0]" xfId="1" builtinId="7"/>
    <cellStyle name="Normal" xfId="0" builtinId="0"/>
  </cellStyles>
  <dxfs count="12">
    <dxf>
      <numFmt numFmtId="165" formatCode="_-* #,##0_-;\-* #,##0_-;_-* &quot;-&quot;??_-;_-@_-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2" formatCode="_-&quot;$&quot;\ * #,##0_-;\-&quot;$&quot;\ * #,##0_-;_-&quot;$&quot;\ * &quot;-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alignment horizontal="center" vertical="center" textRotation="0" wrapText="0" indent="0" justifyLastLine="0" shrinkToFit="0" readingOrder="0"/>
    </dxf>
    <dxf>
      <numFmt numFmtId="19" formatCode="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color theme="0"/>
      </font>
      <fill>
        <patternFill patternType="none">
          <bgColor auto="1"/>
        </patternFill>
      </fill>
      <border>
        <bottom style="thin">
          <color theme="4"/>
        </bottom>
        <vertical/>
        <horizontal/>
      </border>
    </dxf>
    <dxf>
      <font>
        <color theme="0"/>
      </font>
      <fill>
        <patternFill patternType="solid">
          <bgColor theme="1"/>
        </patternFill>
      </fill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4goacademy" pivot="0" table="0" count="10" xr9:uid="{48CA689C-9218-4503-A623-FD103F79E122}">
      <tableStyleElement type="wholeTable" dxfId="11"/>
      <tableStyleElement type="headerRow" dxfId="10"/>
    </tableStyle>
  </tableStyles>
  <colors>
    <mruColors>
      <color rgb="FFF2F2F2"/>
    </mruColors>
  </color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4"/>
              <bgColor theme="4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4goacademy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 EA09.xlsx]Auxiliar!TablaDinámica9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VENTAS $ POR MES</a:t>
            </a:r>
          </a:p>
        </c:rich>
      </c:tx>
      <c:layout>
        <c:manualLayout>
          <c:xMode val="edge"/>
          <c:yMode val="edge"/>
          <c:x val="2.066948981649526E-2"/>
          <c:y val="1.66389351081530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6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2.218189151038516E-2"/>
          <c:y val="0.11142540210759845"/>
          <c:w val="0.95563621697922974"/>
          <c:h val="0.7599097741734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Auxiliar!$D$1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Auxiliar!$C$2:$C$14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Auxiliar!$D$2:$D$14</c:f>
              <c:numCache>
                <c:formatCode>"$"\ #,##0</c:formatCode>
                <c:ptCount val="12"/>
                <c:pt idx="0">
                  <c:v>13686165</c:v>
                </c:pt>
                <c:pt idx="1">
                  <c:v>8894493</c:v>
                </c:pt>
                <c:pt idx="2">
                  <c:v>16364967</c:v>
                </c:pt>
                <c:pt idx="3">
                  <c:v>6213622</c:v>
                </c:pt>
                <c:pt idx="4">
                  <c:v>10415482</c:v>
                </c:pt>
                <c:pt idx="5">
                  <c:v>4778488</c:v>
                </c:pt>
                <c:pt idx="6">
                  <c:v>10725191</c:v>
                </c:pt>
                <c:pt idx="7">
                  <c:v>10868007</c:v>
                </c:pt>
                <c:pt idx="8">
                  <c:v>6997754</c:v>
                </c:pt>
                <c:pt idx="9">
                  <c:v>6683746</c:v>
                </c:pt>
                <c:pt idx="10">
                  <c:v>4066654</c:v>
                </c:pt>
                <c:pt idx="11">
                  <c:v>9580075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1C-4923-92DF-3257E51656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"/>
        <c:overlap val="-27"/>
        <c:axId val="1176662352"/>
        <c:axId val="1176662768"/>
      </c:barChart>
      <c:catAx>
        <c:axId val="117666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176662768"/>
        <c:crosses val="autoZero"/>
        <c:auto val="1"/>
        <c:lblAlgn val="ctr"/>
        <c:lblOffset val="100"/>
        <c:noMultiLvlLbl val="0"/>
      </c:catAx>
      <c:valAx>
        <c:axId val="1176662768"/>
        <c:scaling>
          <c:orientation val="minMax"/>
        </c:scaling>
        <c:delete val="1"/>
        <c:axPos val="l"/>
        <c:numFmt formatCode="&quot;$&quot;\ #,##0" sourceLinked="1"/>
        <c:majorTickMark val="none"/>
        <c:minorTickMark val="none"/>
        <c:tickLblPos val="nextTo"/>
        <c:crossAx val="1176662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 EA09.xlsx]Auxiliar!TablaDinámica2</c:name>
    <c:fmtId val="8"/>
  </c:pivotSource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400" b="1" i="0" u="none" strike="noStrike" kern="1200" cap="all" spc="0" normalizeH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uNIDADES POR MES</a:t>
            </a:r>
          </a:p>
        </c:rich>
      </c:tx>
      <c:layout>
        <c:manualLayout>
          <c:xMode val="edge"/>
          <c:yMode val="edge"/>
          <c:x val="1.9972624560633725E-2"/>
          <c:y val="3.8440417353102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1400" b="1" i="0" u="none" strike="noStrike" kern="1200" cap="all" spc="0" normalizeH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pattFill prst="ltUpDiag">
            <a:fgClr>
              <a:schemeClr val="accent1"/>
            </a:fgClr>
            <a:bgClr>
              <a:schemeClr val="lt1"/>
            </a:bgClr>
          </a:pattFill>
          <a:ln w="25400" cap="rnd">
            <a:solidFill>
              <a:schemeClr val="lt1"/>
            </a:solidFill>
            <a:round/>
          </a:ln>
          <a:effectLst>
            <a:outerShdw dist="25400" dir="2700000" algn="tl" rotWithShape="0">
              <a:schemeClr val="accent1"/>
            </a:outerShdw>
          </a:effectLst>
        </c:spPr>
        <c:marker>
          <c:symbol val="circle"/>
          <c:size val="14"/>
          <c:spPr>
            <a:solidFill>
              <a:schemeClr val="accent1"/>
            </a:solidFill>
            <a:ln>
              <a:noFill/>
            </a:ln>
            <a:effectLst/>
          </c:spPr>
        </c:marker>
        <c:dLbl>
          <c:idx val="0"/>
          <c:spPr>
            <a:solidFill>
              <a:srgbClr val="4472C4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pattFill prst="ltUpDiag">
            <a:fgClr>
              <a:schemeClr val="accent1"/>
            </a:fgClr>
            <a:bgClr>
              <a:schemeClr val="lt1"/>
            </a:bgClr>
          </a:pattFill>
          <a:ln w="25400" cap="rnd">
            <a:solidFill>
              <a:schemeClr val="lt1"/>
            </a:solidFill>
            <a:round/>
          </a:ln>
          <a:effectLst>
            <a:outerShdw dist="25400" dir="2700000" algn="tl" rotWithShape="0">
              <a:schemeClr val="accent1"/>
            </a:outerShdw>
          </a:effectLst>
        </c:spPr>
        <c:marker>
          <c:symbol val="circle"/>
          <c:size val="14"/>
          <c:spPr>
            <a:solidFill>
              <a:schemeClr val="accent1"/>
            </a:solidFill>
            <a:ln>
              <a:noFill/>
            </a:ln>
            <a:effectLst/>
          </c:spPr>
        </c:marker>
        <c:dLbl>
          <c:idx val="0"/>
          <c:spPr>
            <a:solidFill>
              <a:srgbClr val="4472C4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5400" cap="rnd">
            <a:solidFill>
              <a:schemeClr val="tx2"/>
            </a:solidFill>
            <a:round/>
          </a:ln>
          <a:effectLst>
            <a:outerShdw dist="25400" dir="2700000" algn="tl" rotWithShape="0">
              <a:schemeClr val="accent1"/>
            </a:outerShdw>
          </a:effectLst>
        </c:spPr>
        <c:marker>
          <c:symbol val="circle"/>
          <c:size val="14"/>
          <c:spPr>
            <a:solidFill>
              <a:schemeClr val="accent1"/>
            </a:solidFill>
            <a:ln>
              <a:noFill/>
            </a:ln>
            <a:effectLst/>
          </c:spPr>
        </c:marker>
        <c:dLbl>
          <c:idx val="0"/>
          <c:spPr>
            <a:solidFill>
              <a:schemeClr val="tx2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2.2208762366242682E-2"/>
          <c:y val="0.10604063701263042"/>
          <c:w val="0.95558247526751461"/>
          <c:h val="0.76656634971699378"/>
        </c:manualLayout>
      </c:layout>
      <c:lineChart>
        <c:grouping val="standard"/>
        <c:varyColors val="0"/>
        <c:ser>
          <c:idx val="0"/>
          <c:order val="0"/>
          <c:tx>
            <c:strRef>
              <c:f>Auxiliar!$G$1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solidFill>
                <a:schemeClr val="tx2"/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circle"/>
            <c:size val="14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solidFill>
                <a:schemeClr val="tx2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Auxiliar!$F$2:$F$14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Auxiliar!$G$2:$G$14</c:f>
              <c:numCache>
                <c:formatCode>General</c:formatCode>
                <c:ptCount val="12"/>
                <c:pt idx="0">
                  <c:v>1260</c:v>
                </c:pt>
                <c:pt idx="1">
                  <c:v>810</c:v>
                </c:pt>
                <c:pt idx="2">
                  <c:v>1810</c:v>
                </c:pt>
                <c:pt idx="3">
                  <c:v>802</c:v>
                </c:pt>
                <c:pt idx="4">
                  <c:v>909</c:v>
                </c:pt>
                <c:pt idx="5">
                  <c:v>457</c:v>
                </c:pt>
                <c:pt idx="6">
                  <c:v>1109</c:v>
                </c:pt>
                <c:pt idx="7">
                  <c:v>953</c:v>
                </c:pt>
                <c:pt idx="8">
                  <c:v>670</c:v>
                </c:pt>
                <c:pt idx="9">
                  <c:v>635</c:v>
                </c:pt>
                <c:pt idx="10">
                  <c:v>496</c:v>
                </c:pt>
                <c:pt idx="11">
                  <c:v>1012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E7-4988-A42E-EE75E0C783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2"/>
              </a:solidFill>
              <a:round/>
            </a:ln>
            <a:effectLst/>
          </c:spPr>
        </c:dropLines>
        <c:marker val="1"/>
        <c:smooth val="0"/>
        <c:axId val="834999391"/>
        <c:axId val="834997727"/>
      </c:lineChart>
      <c:catAx>
        <c:axId val="8349993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3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34997727"/>
        <c:crosses val="autoZero"/>
        <c:auto val="1"/>
        <c:lblAlgn val="ctr"/>
        <c:lblOffset val="100"/>
        <c:noMultiLvlLbl val="0"/>
      </c:catAx>
      <c:valAx>
        <c:axId val="83499772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34999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pivotSource>
    <c:name>[Dash EA09.xlsx]Auxiliar!TablaDinámica3</c:name>
    <c:fmtId val="8"/>
  </c:pivotSource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400" b="1" i="0" u="none" strike="noStrike" kern="1200" cap="all" spc="0" normalizeH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kern="1200" cap="all" spc="0" normalizeH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% PARTICIPACIÓN POR ZONA</a:t>
            </a:r>
          </a:p>
        </c:rich>
      </c:tx>
      <c:layout>
        <c:manualLayout>
          <c:xMode val="edge"/>
          <c:yMode val="edge"/>
          <c:x val="3.4690415606446139E-2"/>
          <c:y val="2.18938149972632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1400" b="1" i="0" u="none" strike="noStrike" kern="1200" cap="all" spc="0" normalizeH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5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</c:spPr>
        <c:marker>
          <c:symbol val="circle"/>
          <c:size val="6"/>
        </c:marker>
        <c:dLbl>
          <c:idx val="0"/>
          <c:spPr>
            <a:pattFill prst="pct75">
              <a:fgClr>
                <a:sysClr val="windowText" lastClr="000000">
                  <a:lumMod val="75000"/>
                  <a:lumOff val="25000"/>
                </a:sysClr>
              </a:fgClr>
              <a:bgClr>
                <a:sysClr val="windowText" lastClr="000000">
                  <a:lumMod val="65000"/>
                  <a:lumOff val="35000"/>
                </a:sysClr>
              </a:bgClr>
            </a:patt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5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</c:spPr>
        <c:marker>
          <c:symbol val="none"/>
        </c:marker>
        <c:dLbl>
          <c:idx val="0"/>
          <c:spPr>
            <a:pattFill prst="pct75">
              <a:fgClr>
                <a:sysClr val="windowText" lastClr="000000">
                  <a:lumMod val="75000"/>
                  <a:lumOff val="25000"/>
                </a:sysClr>
              </a:fgClr>
              <a:bgClr>
                <a:sysClr val="windowText" lastClr="000000">
                  <a:lumMod val="65000"/>
                  <a:lumOff val="35000"/>
                </a:sysClr>
              </a:bgClr>
            </a:patt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5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3"/>
        <c:spPr>
          <a:solidFill>
            <a:schemeClr val="accent5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4"/>
        <c:spPr>
          <a:solidFill>
            <a:schemeClr val="accent5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5"/>
        <c:spPr>
          <a:solidFill>
            <a:schemeClr val="accent5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6"/>
        <c:spPr>
          <a:solidFill>
            <a:schemeClr val="accent5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</c:spPr>
        <c:marker>
          <c:symbol val="none"/>
        </c:marker>
        <c:dLbl>
          <c:idx val="0"/>
          <c:spPr>
            <a:pattFill prst="pct75">
              <a:fgClr>
                <a:sysClr val="windowText" lastClr="000000">
                  <a:lumMod val="75000"/>
                  <a:lumOff val="25000"/>
                </a:sysClr>
              </a:fgClr>
              <a:bgClr>
                <a:sysClr val="windowText" lastClr="000000">
                  <a:lumMod val="65000"/>
                  <a:lumOff val="35000"/>
                </a:sysClr>
              </a:bgClr>
            </a:patt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5">
              <a:shade val="58000"/>
            </a:schemeClr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8"/>
        <c:spPr>
          <a:solidFill>
            <a:schemeClr val="accent5">
              <a:shade val="86000"/>
            </a:schemeClr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9"/>
        <c:spPr>
          <a:solidFill>
            <a:schemeClr val="accent5">
              <a:tint val="86000"/>
            </a:schemeClr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10"/>
        <c:spPr>
          <a:solidFill>
            <a:schemeClr val="accent5">
              <a:tint val="58000"/>
            </a:schemeClr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</c:spPr>
      </c:pivotFmt>
    </c:pivotFmts>
    <c:plotArea>
      <c:layout>
        <c:manualLayout>
          <c:layoutTarget val="inner"/>
          <c:xMode val="edge"/>
          <c:yMode val="edge"/>
          <c:x val="0.21762336959788423"/>
          <c:y val="0.14554215205857887"/>
          <c:w val="0.6241259441806416"/>
          <c:h val="0.80552215455826648"/>
        </c:manualLayout>
      </c:layout>
      <c:doughnutChart>
        <c:varyColors val="1"/>
        <c:ser>
          <c:idx val="0"/>
          <c:order val="0"/>
          <c:tx>
            <c:strRef>
              <c:f>Auxiliar!$J$1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explosion val="7"/>
            <c:spPr>
              <a:solidFill>
                <a:schemeClr val="accent5">
                  <a:shade val="58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202-47A6-BB8B-3AA175FAEE15}"/>
              </c:ext>
            </c:extLst>
          </c:dPt>
          <c:dPt>
            <c:idx val="1"/>
            <c:bubble3D val="0"/>
            <c:explosion val="6"/>
            <c:spPr>
              <a:solidFill>
                <a:schemeClr val="accent5">
                  <a:shade val="86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202-47A6-BB8B-3AA175FAEE15}"/>
              </c:ext>
            </c:extLst>
          </c:dPt>
          <c:dPt>
            <c:idx val="2"/>
            <c:bubble3D val="0"/>
            <c:explosion val="6"/>
            <c:spPr>
              <a:solidFill>
                <a:schemeClr val="accent5">
                  <a:tint val="86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202-47A6-BB8B-3AA175FAEE15}"/>
              </c:ext>
            </c:extLst>
          </c:dPt>
          <c:dPt>
            <c:idx val="3"/>
            <c:bubble3D val="0"/>
            <c:explosion val="6"/>
            <c:spPr>
              <a:solidFill>
                <a:schemeClr val="accent5">
                  <a:tint val="58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202-47A6-BB8B-3AA175FAEE15}"/>
              </c:ext>
            </c:extLst>
          </c:dPt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Auxiliar!$I$2:$I$6</c:f>
              <c:strCache>
                <c:ptCount val="4"/>
                <c:pt idx="0">
                  <c:v>Corporativo</c:v>
                </c:pt>
                <c:pt idx="1">
                  <c:v>Educativo</c:v>
                </c:pt>
                <c:pt idx="2">
                  <c:v>Informal</c:v>
                </c:pt>
                <c:pt idx="3">
                  <c:v>Personal</c:v>
                </c:pt>
              </c:strCache>
            </c:strRef>
          </c:cat>
          <c:val>
            <c:numRef>
              <c:f>Auxiliar!$J$2:$J$6</c:f>
              <c:numCache>
                <c:formatCode>0.00%</c:formatCode>
                <c:ptCount val="4"/>
                <c:pt idx="0">
                  <c:v>0.22582701802258903</c:v>
                </c:pt>
                <c:pt idx="1">
                  <c:v>0.18982012881231625</c:v>
                </c:pt>
                <c:pt idx="2">
                  <c:v>0.26001139843567006</c:v>
                </c:pt>
                <c:pt idx="3">
                  <c:v>0.32434145472942472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202-47A6-BB8B-3AA175FAEE1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 EA09.xlsx]Auxiliar!TablaDinámica4</c:name>
    <c:fmtId val="8"/>
  </c:pivotSource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VENTAS POR PRODUCTOS</a:t>
            </a:r>
          </a:p>
        </c:rich>
      </c:tx>
      <c:layout>
        <c:manualLayout>
          <c:xMode val="edge"/>
          <c:yMode val="edge"/>
          <c:x val="3.5535405872193421E-2"/>
          <c:y val="1.65289256198347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14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rgbClr val="00B05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overflow" horzOverflow="overflow" vert="horz" wrap="square" lIns="38100" tIns="19050" rIns="38100" bIns="19050" anchor="ctr" anchorCtr="1">
              <a:spAutoFit/>
            </a:bodyPr>
            <a:lstStyle/>
            <a:p>
              <a:pPr>
                <a:defRPr sz="7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rgbClr val="00B050"/>
          </a:solidFill>
          <a:ln>
            <a:noFill/>
          </a:ln>
          <a:effectLst/>
        </c:spPr>
      </c:pivotFmt>
      <c:pivotFmt>
        <c:idx val="4"/>
        <c:spPr>
          <a:solidFill>
            <a:srgbClr val="00B050"/>
          </a:solidFill>
          <a:ln>
            <a:noFill/>
          </a:ln>
          <a:effectLst/>
        </c:spPr>
      </c:pivotFmt>
      <c:pivotFmt>
        <c:idx val="5"/>
        <c:spPr>
          <a:solidFill>
            <a:srgbClr val="00B050"/>
          </a:solidFill>
          <a:ln>
            <a:noFill/>
          </a:ln>
          <a:effectLst/>
        </c:spPr>
      </c:pivotFmt>
      <c:pivotFmt>
        <c:idx val="6"/>
        <c:spPr>
          <a:solidFill>
            <a:srgbClr val="00B050"/>
          </a:solidFill>
          <a:ln>
            <a:noFill/>
          </a:ln>
          <a:effectLst/>
        </c:spPr>
      </c:pivotFmt>
      <c:pivotFmt>
        <c:idx val="7"/>
        <c:spPr>
          <a:solidFill>
            <a:srgbClr val="00B050"/>
          </a:solidFill>
          <a:ln>
            <a:noFill/>
          </a:ln>
          <a:effectLst/>
        </c:spPr>
      </c:pivotFmt>
      <c:pivotFmt>
        <c:idx val="8"/>
        <c:spPr>
          <a:solidFill>
            <a:srgbClr val="00B050"/>
          </a:solidFill>
          <a:ln>
            <a:noFill/>
          </a:ln>
          <a:effectLst/>
        </c:spPr>
      </c:pivotFmt>
      <c:pivotFmt>
        <c:idx val="9"/>
        <c:spPr>
          <a:solidFill>
            <a:srgbClr val="00B050"/>
          </a:solidFill>
          <a:ln>
            <a:noFill/>
          </a:ln>
          <a:effectLst/>
        </c:spPr>
      </c:pivotFmt>
    </c:pivotFmts>
    <c:plotArea>
      <c:layout>
        <c:manualLayout>
          <c:layoutTarget val="inner"/>
          <c:xMode val="edge"/>
          <c:yMode val="edge"/>
          <c:x val="0.20163736009682728"/>
          <c:y val="0.12170798898071628"/>
          <c:w val="0.77677369344375991"/>
          <c:h val="0.8452341597796143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Auxiliar!$M$1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Auxiliar!$L$2:$L$9</c:f>
              <c:strCache>
                <c:ptCount val="7"/>
                <c:pt idx="0">
                  <c:v>Xiaomi</c:v>
                </c:pt>
                <c:pt idx="1">
                  <c:v>Lenovo</c:v>
                </c:pt>
                <c:pt idx="2">
                  <c:v>Samsung</c:v>
                </c:pt>
                <c:pt idx="3">
                  <c:v>Oppo</c:v>
                </c:pt>
                <c:pt idx="4">
                  <c:v>LG</c:v>
                </c:pt>
                <c:pt idx="5">
                  <c:v>Iphone</c:v>
                </c:pt>
                <c:pt idx="6">
                  <c:v>Huawei</c:v>
                </c:pt>
              </c:strCache>
            </c:strRef>
          </c:cat>
          <c:val>
            <c:numRef>
              <c:f>Auxiliar!$M$2:$M$9</c:f>
              <c:numCache>
                <c:formatCode>"$"\ #,##0</c:formatCode>
                <c:ptCount val="7"/>
                <c:pt idx="0">
                  <c:v>13368227</c:v>
                </c:pt>
                <c:pt idx="1">
                  <c:v>14192749</c:v>
                </c:pt>
                <c:pt idx="2">
                  <c:v>14886696</c:v>
                </c:pt>
                <c:pt idx="3">
                  <c:v>15765830</c:v>
                </c:pt>
                <c:pt idx="4">
                  <c:v>15801891</c:v>
                </c:pt>
                <c:pt idx="5">
                  <c:v>16515100</c:v>
                </c:pt>
                <c:pt idx="6">
                  <c:v>18744151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02-4BFD-BCBE-1DB5662A6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835325183"/>
        <c:axId val="835326431"/>
      </c:barChart>
      <c:catAx>
        <c:axId val="8353251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35326431"/>
        <c:crosses val="autoZero"/>
        <c:auto val="1"/>
        <c:lblAlgn val="ctr"/>
        <c:lblOffset val="100"/>
        <c:noMultiLvlLbl val="0"/>
      </c:catAx>
      <c:valAx>
        <c:axId val="835326431"/>
        <c:scaling>
          <c:orientation val="minMax"/>
        </c:scaling>
        <c:delete val="1"/>
        <c:axPos val="b"/>
        <c:numFmt formatCode="&quot;$&quot;\ #,##0" sourceLinked="1"/>
        <c:majorTickMark val="none"/>
        <c:minorTickMark val="none"/>
        <c:tickLblPos val="nextTo"/>
        <c:crossAx val="835325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8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defRPr sz="900" kern="1200" spc="3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lumMod val="85000"/>
          </a:schemeClr>
        </a:solidFill>
        <a:round/>
      </a:ln>
    </cs:spPr>
    <cs:defRPr sz="1000" kern="1200"/>
  </cs:chartArea>
  <cs:dataLabel>
    <cs:lnRef idx="0"/>
    <cs:fillRef idx="0">
      <cs:styleClr val="0"/>
    </cs:fillRef>
    <cs:effectRef idx="0"/>
    <cs:fontRef idx="minor">
      <a:schemeClr val="lt1"/>
    </cs:fontRef>
    <cs:spPr>
      <a:solidFill>
        <a:schemeClr val="phClr"/>
      </a:solidFill>
    </cs:spPr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25400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svg"/><Relationship Id="rId13" Type="http://schemas.openxmlformats.org/officeDocument/2006/relationships/chart" Target="../charts/chart3.xml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chart" Target="../charts/chart2.xml"/><Relationship Id="rId2" Type="http://schemas.openxmlformats.org/officeDocument/2006/relationships/image" Target="../media/image3.svg"/><Relationship Id="rId1" Type="http://schemas.openxmlformats.org/officeDocument/2006/relationships/image" Target="../media/image2.png"/><Relationship Id="rId6" Type="http://schemas.openxmlformats.org/officeDocument/2006/relationships/image" Target="../media/image7.svg"/><Relationship Id="rId11" Type="http://schemas.openxmlformats.org/officeDocument/2006/relationships/chart" Target="../charts/chart1.xml"/><Relationship Id="rId5" Type="http://schemas.openxmlformats.org/officeDocument/2006/relationships/image" Target="../media/image6.png"/><Relationship Id="rId15" Type="http://schemas.openxmlformats.org/officeDocument/2006/relationships/image" Target="../media/image12.png"/><Relationship Id="rId10" Type="http://schemas.openxmlformats.org/officeDocument/2006/relationships/image" Target="../media/image11.svg"/><Relationship Id="rId4" Type="http://schemas.openxmlformats.org/officeDocument/2006/relationships/image" Target="../media/image5.svg"/><Relationship Id="rId9" Type="http://schemas.openxmlformats.org/officeDocument/2006/relationships/image" Target="../media/image10.png"/><Relationship Id="rId1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209550</xdr:colOff>
      <xdr:row>1</xdr:row>
      <xdr:rowOff>0</xdr:rowOff>
    </xdr:from>
    <xdr:to>
      <xdr:col>6</xdr:col>
      <xdr:colOff>217337</xdr:colOff>
      <xdr:row>4</xdr:row>
      <xdr:rowOff>165735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697EFC88-2CF4-3E50-9F97-5337F5AA5153}"/>
            </a:ext>
          </a:extLst>
        </xdr:cNvPr>
        <xdr:cNvGrpSpPr/>
      </xdr:nvGrpSpPr>
      <xdr:grpSpPr>
        <a:xfrm>
          <a:off x="209550" y="184150"/>
          <a:ext cx="4508667" cy="715645"/>
          <a:chOff x="209550" y="190500"/>
          <a:chExt cx="4269907" cy="733425"/>
        </a:xfrm>
      </xdr:grpSpPr>
      <xdr:sp macro="" textlink="">
        <xdr:nvSpPr>
          <xdr:cNvPr id="2" name="Rectángulo 1">
            <a:extLst>
              <a:ext uri="{FF2B5EF4-FFF2-40B4-BE49-F238E27FC236}">
                <a16:creationId xmlns:a16="http://schemas.microsoft.com/office/drawing/2014/main" id="{D76C7A8A-4448-41A6-9AE5-7FF084FA2D12}"/>
              </a:ext>
            </a:extLst>
          </xdr:cNvPr>
          <xdr:cNvSpPr/>
        </xdr:nvSpPr>
        <xdr:spPr>
          <a:xfrm>
            <a:off x="209550" y="342900"/>
            <a:ext cx="3619500" cy="447675"/>
          </a:xfrm>
          <a:prstGeom prst="rect">
            <a:avLst/>
          </a:prstGeom>
          <a:solidFill>
            <a:srgbClr val="00B050"/>
          </a:solidFill>
          <a:ln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s-CO" sz="2000" b="1" i="1"/>
              <a:t>Datos</a:t>
            </a:r>
            <a:endParaRPr lang="es-CO" sz="2000" b="0" i="1"/>
          </a:p>
        </xdr:txBody>
      </xdr:sp>
      <xdr:grpSp>
        <xdr:nvGrpSpPr>
          <xdr:cNvPr id="5" name="Grupo 4">
            <a:extLst>
              <a:ext uri="{FF2B5EF4-FFF2-40B4-BE49-F238E27FC236}">
                <a16:creationId xmlns:a16="http://schemas.microsoft.com/office/drawing/2014/main" id="{0BAEF41B-381D-4794-630C-23CD71720A8B}"/>
              </a:ext>
            </a:extLst>
          </xdr:cNvPr>
          <xdr:cNvGrpSpPr/>
        </xdr:nvGrpSpPr>
        <xdr:grpSpPr>
          <a:xfrm>
            <a:off x="3133724" y="190500"/>
            <a:ext cx="1345733" cy="733425"/>
            <a:chOff x="6315075" y="228600"/>
            <a:chExt cx="1905000" cy="1038226"/>
          </a:xfrm>
        </xdr:grpSpPr>
        <xdr:sp macro="" textlink="">
          <xdr:nvSpPr>
            <xdr:cNvPr id="3" name="Rectángulo: esquinas redondeadas 2">
              <a:extLst>
                <a:ext uri="{FF2B5EF4-FFF2-40B4-BE49-F238E27FC236}">
                  <a16:creationId xmlns:a16="http://schemas.microsoft.com/office/drawing/2014/main" id="{D5D713F9-B525-4BB4-BB3A-E5673A65B22A}"/>
                </a:ext>
              </a:extLst>
            </xdr:cNvPr>
            <xdr:cNvSpPr/>
          </xdr:nvSpPr>
          <xdr:spPr>
            <a:xfrm>
              <a:off x="6315075" y="228600"/>
              <a:ext cx="1905000" cy="1038226"/>
            </a:xfrm>
            <a:prstGeom prst="roundRect">
              <a:avLst>
                <a:gd name="adj" fmla="val 7701"/>
              </a:avLst>
            </a:prstGeom>
            <a:solidFill>
              <a:schemeClr val="tx1"/>
            </a:solidFill>
            <a:ln>
              <a:solidFill>
                <a:schemeClr val="tx1"/>
              </a:solidFill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CO" sz="1100"/>
            </a:p>
          </xdr:txBody>
        </xdr:sp>
        <xdr:pic>
          <xdr:nvPicPr>
            <xdr:cNvPr id="4" name="Imagen 3">
              <a:extLst>
                <a:ext uri="{FF2B5EF4-FFF2-40B4-BE49-F238E27FC236}">
                  <a16:creationId xmlns:a16="http://schemas.microsoft.com/office/drawing/2014/main" id="{429BDDB2-DCE1-49F9-A017-11AE34C33FB2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-351" t="29226" r="2464" b="29930"/>
            <a:stretch/>
          </xdr:blipFill>
          <xdr:spPr bwMode="auto">
            <a:xfrm>
              <a:off x="6562725" y="438150"/>
              <a:ext cx="1369629" cy="5715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209550</xdr:colOff>
      <xdr:row>1</xdr:row>
      <xdr:rowOff>0</xdr:rowOff>
    </xdr:from>
    <xdr:to>
      <xdr:col>7</xdr:col>
      <xdr:colOff>413894</xdr:colOff>
      <xdr:row>4</xdr:row>
      <xdr:rowOff>161925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6742E14-101E-41C0-887C-12466C7E1682}"/>
            </a:ext>
          </a:extLst>
        </xdr:cNvPr>
        <xdr:cNvGrpSpPr/>
      </xdr:nvGrpSpPr>
      <xdr:grpSpPr>
        <a:xfrm>
          <a:off x="209550" y="183931"/>
          <a:ext cx="4524183" cy="714988"/>
          <a:chOff x="209550" y="190500"/>
          <a:chExt cx="4269907" cy="733425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1C07FCC2-F871-E48A-1675-011A14311E7D}"/>
              </a:ext>
            </a:extLst>
          </xdr:cNvPr>
          <xdr:cNvSpPr/>
        </xdr:nvSpPr>
        <xdr:spPr>
          <a:xfrm>
            <a:off x="209550" y="342900"/>
            <a:ext cx="3619500" cy="447675"/>
          </a:xfrm>
          <a:prstGeom prst="rect">
            <a:avLst/>
          </a:prstGeom>
          <a:solidFill>
            <a:srgbClr val="00B050"/>
          </a:solidFill>
          <a:ln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s-CO" sz="2000" b="1" i="1"/>
              <a:t>3 Pasos de ORO</a:t>
            </a:r>
            <a:endParaRPr lang="es-CO" sz="2000" b="0" i="1"/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F84C7213-59A6-982A-E587-6CFD7C4EFE07}"/>
              </a:ext>
            </a:extLst>
          </xdr:cNvPr>
          <xdr:cNvGrpSpPr/>
        </xdr:nvGrpSpPr>
        <xdr:grpSpPr>
          <a:xfrm>
            <a:off x="3133724" y="190500"/>
            <a:ext cx="1345733" cy="733425"/>
            <a:chOff x="6315075" y="228600"/>
            <a:chExt cx="1905000" cy="1038226"/>
          </a:xfrm>
        </xdr:grpSpPr>
        <xdr:sp macro="" textlink="">
          <xdr:nvSpPr>
            <xdr:cNvPr id="5" name="Rectángulo: esquinas redondeadas 4">
              <a:extLst>
                <a:ext uri="{FF2B5EF4-FFF2-40B4-BE49-F238E27FC236}">
                  <a16:creationId xmlns:a16="http://schemas.microsoft.com/office/drawing/2014/main" id="{E193820C-7FD7-BD5C-6387-962C7AF5065B}"/>
                </a:ext>
              </a:extLst>
            </xdr:cNvPr>
            <xdr:cNvSpPr/>
          </xdr:nvSpPr>
          <xdr:spPr>
            <a:xfrm>
              <a:off x="6315075" y="228600"/>
              <a:ext cx="1905000" cy="1038226"/>
            </a:xfrm>
            <a:prstGeom prst="roundRect">
              <a:avLst>
                <a:gd name="adj" fmla="val 7701"/>
              </a:avLst>
            </a:prstGeom>
            <a:solidFill>
              <a:schemeClr val="tx1"/>
            </a:solidFill>
            <a:ln>
              <a:solidFill>
                <a:schemeClr val="tx1"/>
              </a:solidFill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CO" sz="1100"/>
            </a:p>
          </xdr:txBody>
        </xdr:sp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BCAF64BB-6BD1-159B-2782-FA47CEEC6ECA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-351" t="29226" r="2464" b="29930"/>
            <a:stretch/>
          </xdr:blipFill>
          <xdr:spPr bwMode="auto">
            <a:xfrm>
              <a:off x="6562725" y="438150"/>
              <a:ext cx="1369629" cy="5715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304800</xdr:colOff>
      <xdr:row>9</xdr:row>
      <xdr:rowOff>121920</xdr:rowOff>
    </xdr:to>
    <xdr:sp macro="" textlink="">
      <xdr:nvSpPr>
        <xdr:cNvPr id="2049" name="AutoShape 1">
          <a:extLst>
            <a:ext uri="{FF2B5EF4-FFF2-40B4-BE49-F238E27FC236}">
              <a16:creationId xmlns:a16="http://schemas.microsoft.com/office/drawing/2014/main" id="{DC68FC64-0E3E-7439-9DD5-F13B954FA498}"/>
            </a:ext>
          </a:extLst>
        </xdr:cNvPr>
        <xdr:cNvSpPr>
          <a:spLocks noChangeAspect="1" noChangeArrowheads="1"/>
        </xdr:cNvSpPr>
      </xdr:nvSpPr>
      <xdr:spPr bwMode="auto">
        <a:xfrm>
          <a:off x="2724150" y="14630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304800</xdr:colOff>
      <xdr:row>9</xdr:row>
      <xdr:rowOff>121920</xdr:rowOff>
    </xdr:to>
    <xdr:sp macro="" textlink="">
      <xdr:nvSpPr>
        <xdr:cNvPr id="2050" name="AutoShape 2">
          <a:extLst>
            <a:ext uri="{FF2B5EF4-FFF2-40B4-BE49-F238E27FC236}">
              <a16:creationId xmlns:a16="http://schemas.microsoft.com/office/drawing/2014/main" id="{09DB5A7C-F727-A096-CDB5-BB3E0890A33F}"/>
            </a:ext>
          </a:extLst>
        </xdr:cNvPr>
        <xdr:cNvSpPr>
          <a:spLocks noChangeAspect="1" noChangeArrowheads="1"/>
        </xdr:cNvSpPr>
      </xdr:nvSpPr>
      <xdr:spPr bwMode="auto">
        <a:xfrm>
          <a:off x="2724150" y="14630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335280</xdr:colOff>
      <xdr:row>0</xdr:row>
      <xdr:rowOff>121920</xdr:rowOff>
    </xdr:from>
    <xdr:ext cx="1087120" cy="567690"/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id="{6F6E00D6-C9FF-4DB5-AD60-4DDE00B73029}"/>
            </a:ext>
          </a:extLst>
        </xdr:cNvPr>
        <xdr:cNvSpPr txBox="1"/>
      </xdr:nvSpPr>
      <xdr:spPr>
        <a:xfrm>
          <a:off x="1129030" y="121920"/>
          <a:ext cx="1087120" cy="5676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es-CO" sz="1400" b="1">
              <a:solidFill>
                <a:schemeClr val="bg1"/>
              </a:solidFill>
            </a:rPr>
            <a:t>Dashboard</a:t>
          </a:r>
          <a:r>
            <a:rPr lang="es-CO" sz="1400" b="1" baseline="0">
              <a:solidFill>
                <a:schemeClr val="bg1"/>
              </a:solidFill>
            </a:rPr>
            <a:t> Gerencial</a:t>
          </a:r>
          <a:endParaRPr lang="es-CO" sz="1400" b="1">
            <a:solidFill>
              <a:schemeClr val="bg1"/>
            </a:solidFill>
          </a:endParaRPr>
        </a:p>
      </xdr:txBody>
    </xdr:sp>
    <xdr:clientData/>
  </xdr:oneCellAnchor>
  <xdr:twoCellAnchor>
    <xdr:from>
      <xdr:col>0</xdr:col>
      <xdr:colOff>63500</xdr:colOff>
      <xdr:row>4</xdr:row>
      <xdr:rowOff>76200</xdr:rowOff>
    </xdr:from>
    <xdr:to>
      <xdr:col>2</xdr:col>
      <xdr:colOff>609600</xdr:colOff>
      <xdr:row>17</xdr:row>
      <xdr:rowOff>57150</xdr:rowOff>
    </xdr:to>
    <xdr:sp macro="" textlink="">
      <xdr:nvSpPr>
        <xdr:cNvPr id="21" name="Rectángulo: esquinas redondeadas 20">
          <a:extLst>
            <a:ext uri="{FF2B5EF4-FFF2-40B4-BE49-F238E27FC236}">
              <a16:creationId xmlns:a16="http://schemas.microsoft.com/office/drawing/2014/main" id="{1967F000-FC73-489D-9EEA-EF7061C4337E}"/>
            </a:ext>
          </a:extLst>
        </xdr:cNvPr>
        <xdr:cNvSpPr/>
      </xdr:nvSpPr>
      <xdr:spPr>
        <a:xfrm>
          <a:off x="63500" y="812800"/>
          <a:ext cx="2133600" cy="2374900"/>
        </a:xfrm>
        <a:prstGeom prst="roundRect">
          <a:avLst>
            <a:gd name="adj" fmla="val 3935"/>
          </a:avLst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s-CO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208280</xdr:colOff>
      <xdr:row>4</xdr:row>
      <xdr:rowOff>151130</xdr:rowOff>
    </xdr:from>
    <xdr:to>
      <xdr:col>2</xdr:col>
      <xdr:colOff>425859</xdr:colOff>
      <xdr:row>7</xdr:row>
      <xdr:rowOff>177177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6E9D259D-C171-20E4-AF1B-5EDE2A92CA6C}"/>
            </a:ext>
          </a:extLst>
        </xdr:cNvPr>
        <xdr:cNvGrpSpPr/>
      </xdr:nvGrpSpPr>
      <xdr:grpSpPr>
        <a:xfrm>
          <a:off x="208280" y="887730"/>
          <a:ext cx="1803809" cy="577227"/>
          <a:chOff x="285750" y="1874520"/>
          <a:chExt cx="1803809" cy="572147"/>
        </a:xfrm>
      </xdr:grpSpPr>
      <xdr:sp macro="" textlink="">
        <xdr:nvSpPr>
          <xdr:cNvPr id="5" name="CuadroTexto 4">
            <a:extLst>
              <a:ext uri="{FF2B5EF4-FFF2-40B4-BE49-F238E27FC236}">
                <a16:creationId xmlns:a16="http://schemas.microsoft.com/office/drawing/2014/main" id="{A14AB151-0BC4-EE62-C339-DEB85434F098}"/>
              </a:ext>
            </a:extLst>
          </xdr:cNvPr>
          <xdr:cNvSpPr txBox="1"/>
        </xdr:nvSpPr>
        <xdr:spPr>
          <a:xfrm>
            <a:off x="285750" y="1874520"/>
            <a:ext cx="1800000" cy="264560"/>
          </a:xfrm>
          <a:prstGeom prst="rect">
            <a:avLst/>
          </a:prstGeom>
          <a:solidFill>
            <a:srgbClr val="00B050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es-CO" sz="1100" b="1">
                <a:solidFill>
                  <a:schemeClr val="bg1"/>
                </a:solidFill>
              </a:rPr>
              <a:t>Total</a:t>
            </a:r>
            <a:r>
              <a:rPr lang="es-CO" sz="1100" b="1" baseline="0">
                <a:solidFill>
                  <a:schemeClr val="bg1"/>
                </a:solidFill>
              </a:rPr>
              <a:t> venta</a:t>
            </a:r>
            <a:endParaRPr lang="es-CO" sz="1100" b="1">
              <a:solidFill>
                <a:schemeClr val="bg1"/>
              </a:solidFill>
            </a:endParaRPr>
          </a:p>
        </xdr:txBody>
      </xdr:sp>
      <xdr:pic>
        <xdr:nvPicPr>
          <xdr:cNvPr id="10" name="Gráfico 9" descr="Tienda con relleno sólido">
            <a:extLst>
              <a:ext uri="{FF2B5EF4-FFF2-40B4-BE49-F238E27FC236}">
                <a16:creationId xmlns:a16="http://schemas.microsoft.com/office/drawing/2014/main" id="{F8C0685C-3525-4B7A-9F00-B24C0924788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1772566" y="1883635"/>
            <a:ext cx="282232" cy="274570"/>
          </a:xfrm>
          <a:prstGeom prst="rect">
            <a:avLst/>
          </a:prstGeom>
        </xdr:spPr>
      </xdr:pic>
      <xdr:sp macro="" textlink="Auxiliar!A2">
        <xdr:nvSpPr>
          <xdr:cNvPr id="11" name="CuadroTexto 10">
            <a:extLst>
              <a:ext uri="{FF2B5EF4-FFF2-40B4-BE49-F238E27FC236}">
                <a16:creationId xmlns:a16="http://schemas.microsoft.com/office/drawing/2014/main" id="{9499FCC3-4F9C-4DAB-906A-38B0225BBAD0}"/>
              </a:ext>
            </a:extLst>
          </xdr:cNvPr>
          <xdr:cNvSpPr txBox="1"/>
        </xdr:nvSpPr>
        <xdr:spPr>
          <a:xfrm>
            <a:off x="289559" y="2135171"/>
            <a:ext cx="180000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fld id="{4D8A3194-A3E8-450B-938A-C0A252B35FD3}" type="TxLink">
              <a:rPr lang="en-US" sz="14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pPr algn="ctr"/>
              <a:t>$ 109.274.644</a:t>
            </a:fld>
            <a:endParaRPr lang="es-CO" sz="18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0</xdr:col>
      <xdr:colOff>214630</xdr:colOff>
      <xdr:row>7</xdr:row>
      <xdr:rowOff>145251</xdr:rowOff>
    </xdr:from>
    <xdr:to>
      <xdr:col>2</xdr:col>
      <xdr:colOff>430940</xdr:colOff>
      <xdr:row>11</xdr:row>
      <xdr:rowOff>911</xdr:rowOff>
    </xdr:to>
    <xdr:grpSp>
      <xdr:nvGrpSpPr>
        <xdr:cNvPr id="9" name="Grupo 8">
          <a:extLst>
            <a:ext uri="{FF2B5EF4-FFF2-40B4-BE49-F238E27FC236}">
              <a16:creationId xmlns:a16="http://schemas.microsoft.com/office/drawing/2014/main" id="{CE1B63D1-44F1-A172-FAAE-4FF2B3863CFA}"/>
            </a:ext>
          </a:extLst>
        </xdr:cNvPr>
        <xdr:cNvGrpSpPr/>
      </xdr:nvGrpSpPr>
      <xdr:grpSpPr>
        <a:xfrm>
          <a:off x="217170" y="1435571"/>
          <a:ext cx="1802540" cy="590990"/>
          <a:chOff x="285750" y="2808441"/>
          <a:chExt cx="1800000" cy="588450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id="{7121098C-1686-4CE0-B5C7-2F8D52D5D8A1}"/>
              </a:ext>
            </a:extLst>
          </xdr:cNvPr>
          <xdr:cNvSpPr txBox="1"/>
        </xdr:nvSpPr>
        <xdr:spPr>
          <a:xfrm>
            <a:off x="285750" y="2824819"/>
            <a:ext cx="1800000" cy="264560"/>
          </a:xfrm>
          <a:prstGeom prst="rect">
            <a:avLst/>
          </a:prstGeom>
          <a:solidFill>
            <a:srgbClr val="00B050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es-CO" sz="1100" b="1">
                <a:solidFill>
                  <a:schemeClr val="bg1"/>
                </a:solidFill>
              </a:rPr>
              <a:t>Total costo</a:t>
            </a:r>
          </a:p>
        </xdr:txBody>
      </xdr:sp>
      <xdr:pic>
        <xdr:nvPicPr>
          <xdr:cNvPr id="8" name="Gráfico 7" descr="Cartera con relleno sólido">
            <a:extLst>
              <a:ext uri="{FF2B5EF4-FFF2-40B4-BE49-F238E27FC236}">
                <a16:creationId xmlns:a16="http://schemas.microsoft.com/office/drawing/2014/main" id="{83B8BC63-A193-4501-BC06-8249BDB2482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1767840" y="2808441"/>
            <a:ext cx="273548" cy="283253"/>
          </a:xfrm>
          <a:prstGeom prst="rect">
            <a:avLst/>
          </a:prstGeom>
        </xdr:spPr>
      </xdr:pic>
      <xdr:sp macro="" textlink="Auxiliar!A5">
        <xdr:nvSpPr>
          <xdr:cNvPr id="12" name="CuadroTexto 11">
            <a:extLst>
              <a:ext uri="{FF2B5EF4-FFF2-40B4-BE49-F238E27FC236}">
                <a16:creationId xmlns:a16="http://schemas.microsoft.com/office/drawing/2014/main" id="{6FE432E0-F146-4B0A-9E06-5E5CD454BC67}"/>
              </a:ext>
            </a:extLst>
          </xdr:cNvPr>
          <xdr:cNvSpPr txBox="1"/>
        </xdr:nvSpPr>
        <xdr:spPr>
          <a:xfrm>
            <a:off x="285750" y="3085395"/>
            <a:ext cx="180000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marL="0" indent="0" algn="ctr"/>
            <a:fld id="{756607EF-5320-4667-BD28-3E3FA1CAD181}" type="TxLink">
              <a:rPr lang="en-US" sz="14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pPr marL="0" indent="0" algn="ctr"/>
              <a:t>$ 25.815.004</a:t>
            </a:fld>
            <a:endParaRPr lang="es-CO" sz="1800" b="1" i="0" u="none" strike="noStrike">
              <a:solidFill>
                <a:sysClr val="windowText" lastClr="000000"/>
              </a:solidFill>
              <a:latin typeface="Calibri"/>
              <a:ea typeface="+mn-ea"/>
              <a:cs typeface="Calibri"/>
            </a:endParaRPr>
          </a:p>
        </xdr:txBody>
      </xdr:sp>
    </xdr:grpSp>
    <xdr:clientData/>
  </xdr:twoCellAnchor>
  <xdr:twoCellAnchor>
    <xdr:from>
      <xdr:col>0</xdr:col>
      <xdr:colOff>196850</xdr:colOff>
      <xdr:row>14</xdr:row>
      <xdr:rowOff>11116</xdr:rowOff>
    </xdr:from>
    <xdr:to>
      <xdr:col>2</xdr:col>
      <xdr:colOff>413160</xdr:colOff>
      <xdr:row>17</xdr:row>
      <xdr:rowOff>56736</xdr:rowOff>
    </xdr:to>
    <xdr:grpSp>
      <xdr:nvGrpSpPr>
        <xdr:cNvPr id="15" name="Grupo 14">
          <a:extLst>
            <a:ext uri="{FF2B5EF4-FFF2-40B4-BE49-F238E27FC236}">
              <a16:creationId xmlns:a16="http://schemas.microsoft.com/office/drawing/2014/main" id="{7A985AD4-9E06-16AD-868B-FB0ED8580CBF}"/>
            </a:ext>
          </a:extLst>
        </xdr:cNvPr>
        <xdr:cNvGrpSpPr/>
      </xdr:nvGrpSpPr>
      <xdr:grpSpPr>
        <a:xfrm>
          <a:off x="195580" y="2590486"/>
          <a:ext cx="1806350" cy="596800"/>
          <a:chOff x="297180" y="4227516"/>
          <a:chExt cx="1800000" cy="598070"/>
        </a:xfrm>
      </xdr:grpSpPr>
      <xdr:sp macro="" textlink="">
        <xdr:nvSpPr>
          <xdr:cNvPr id="17" name="CuadroTexto 16">
            <a:extLst>
              <a:ext uri="{FF2B5EF4-FFF2-40B4-BE49-F238E27FC236}">
                <a16:creationId xmlns:a16="http://schemas.microsoft.com/office/drawing/2014/main" id="{00EDAC66-BB11-479F-98A9-027278DF9B24}"/>
              </a:ext>
            </a:extLst>
          </xdr:cNvPr>
          <xdr:cNvSpPr txBox="1"/>
        </xdr:nvSpPr>
        <xdr:spPr>
          <a:xfrm>
            <a:off x="297180" y="4234466"/>
            <a:ext cx="1800000" cy="264560"/>
          </a:xfrm>
          <a:prstGeom prst="rect">
            <a:avLst/>
          </a:prstGeom>
          <a:solidFill>
            <a:srgbClr val="00B050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es-CO" sz="1100" b="1">
                <a:solidFill>
                  <a:schemeClr val="bg1"/>
                </a:solidFill>
              </a:rPr>
              <a:t>Total Unidades</a:t>
            </a:r>
          </a:p>
        </xdr:txBody>
      </xdr:sp>
      <xdr:pic>
        <xdr:nvPicPr>
          <xdr:cNvPr id="23" name="Gráfico 22" descr="Buen inventario con relleno sólido">
            <a:extLst>
              <a:ext uri="{FF2B5EF4-FFF2-40B4-BE49-F238E27FC236}">
                <a16:creationId xmlns:a16="http://schemas.microsoft.com/office/drawing/2014/main" id="{80C7F0D8-F49F-41FA-B968-0830EA34479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6"/>
              </a:ext>
            </a:extLst>
          </a:blip>
          <a:stretch>
            <a:fillRect/>
          </a:stretch>
        </xdr:blipFill>
        <xdr:spPr>
          <a:xfrm>
            <a:off x="1759725" y="4227516"/>
            <a:ext cx="278657" cy="277635"/>
          </a:xfrm>
          <a:prstGeom prst="rect">
            <a:avLst/>
          </a:prstGeom>
        </xdr:spPr>
      </xdr:pic>
      <xdr:sp macro="" textlink="Auxiliar!A11">
        <xdr:nvSpPr>
          <xdr:cNvPr id="25" name="CuadroTexto 24">
            <a:extLst>
              <a:ext uri="{FF2B5EF4-FFF2-40B4-BE49-F238E27FC236}">
                <a16:creationId xmlns:a16="http://schemas.microsoft.com/office/drawing/2014/main" id="{7276B7CD-E822-4CC3-A59F-ABBC1C4C8DF6}"/>
              </a:ext>
            </a:extLst>
          </xdr:cNvPr>
          <xdr:cNvSpPr txBox="1"/>
        </xdr:nvSpPr>
        <xdr:spPr>
          <a:xfrm>
            <a:off x="297180" y="4514090"/>
            <a:ext cx="180000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marL="0" indent="0" algn="ctr"/>
            <a:fld id="{BAEA3E32-9E9D-4E7E-8DC9-6CC792E20C98}" type="TxLink">
              <a:rPr lang="en-US" sz="1400" b="1" i="0" u="none" strike="noStrike">
                <a:solidFill>
                  <a:sysClr val="windowText" lastClr="000000"/>
                </a:solidFill>
                <a:latin typeface="Calibri"/>
                <a:ea typeface="+mn-ea"/>
                <a:cs typeface="Calibri"/>
              </a:rPr>
              <a:pPr marL="0" indent="0" algn="ctr"/>
              <a:t> 10.923 </a:t>
            </a:fld>
            <a:endParaRPr lang="es-CO" sz="1400" b="1" i="0" u="none" strike="noStrike">
              <a:solidFill>
                <a:sysClr val="windowText" lastClr="000000"/>
              </a:solidFill>
              <a:latin typeface="Calibri"/>
              <a:ea typeface="+mn-ea"/>
              <a:cs typeface="Calibri"/>
            </a:endParaRPr>
          </a:p>
        </xdr:txBody>
      </xdr:sp>
    </xdr:grpSp>
    <xdr:clientData/>
  </xdr:twoCellAnchor>
  <xdr:twoCellAnchor>
    <xdr:from>
      <xdr:col>0</xdr:col>
      <xdr:colOff>201930</xdr:colOff>
      <xdr:row>10</xdr:row>
      <xdr:rowOff>178535</xdr:rowOff>
    </xdr:from>
    <xdr:to>
      <xdr:col>2</xdr:col>
      <xdr:colOff>418240</xdr:colOff>
      <xdr:row>14</xdr:row>
      <xdr:rowOff>37961</xdr:rowOff>
    </xdr:to>
    <xdr:grpSp>
      <xdr:nvGrpSpPr>
        <xdr:cNvPr id="14" name="Grupo 13">
          <a:extLst>
            <a:ext uri="{FF2B5EF4-FFF2-40B4-BE49-F238E27FC236}">
              <a16:creationId xmlns:a16="http://schemas.microsoft.com/office/drawing/2014/main" id="{E15268A4-EE83-89DB-6C70-D19FC1450353}"/>
            </a:ext>
          </a:extLst>
        </xdr:cNvPr>
        <xdr:cNvGrpSpPr/>
      </xdr:nvGrpSpPr>
      <xdr:grpSpPr>
        <a:xfrm>
          <a:off x="203200" y="2018765"/>
          <a:ext cx="1802540" cy="597296"/>
          <a:chOff x="285750" y="3507205"/>
          <a:chExt cx="1800000" cy="590946"/>
        </a:xfrm>
      </xdr:grpSpPr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id="{0C662002-34C1-4E56-A4D7-70B45D43922A}"/>
              </a:ext>
            </a:extLst>
          </xdr:cNvPr>
          <xdr:cNvSpPr txBox="1"/>
        </xdr:nvSpPr>
        <xdr:spPr>
          <a:xfrm>
            <a:off x="285750" y="3518460"/>
            <a:ext cx="1800000" cy="264560"/>
          </a:xfrm>
          <a:prstGeom prst="rect">
            <a:avLst/>
          </a:prstGeom>
          <a:solidFill>
            <a:srgbClr val="00B050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es-CO" sz="1100" b="1">
                <a:solidFill>
                  <a:schemeClr val="bg1"/>
                </a:solidFill>
              </a:rPr>
              <a:t>Total Utilidad</a:t>
            </a:r>
          </a:p>
        </xdr:txBody>
      </xdr:sp>
      <xdr:sp macro="" textlink="Auxiliar!A8">
        <xdr:nvSpPr>
          <xdr:cNvPr id="13" name="CuadroTexto 12">
            <a:extLst>
              <a:ext uri="{FF2B5EF4-FFF2-40B4-BE49-F238E27FC236}">
                <a16:creationId xmlns:a16="http://schemas.microsoft.com/office/drawing/2014/main" id="{872A6DAD-3EE4-4301-8860-97F292CF4239}"/>
              </a:ext>
            </a:extLst>
          </xdr:cNvPr>
          <xdr:cNvSpPr txBox="1"/>
        </xdr:nvSpPr>
        <xdr:spPr>
          <a:xfrm>
            <a:off x="285750" y="3786655"/>
            <a:ext cx="180000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marL="0" indent="0" algn="ctr"/>
            <a:fld id="{969DC290-D7BC-4904-A26C-B113E2580807}" type="TxLink">
              <a:rPr lang="en-US" sz="14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pPr marL="0" indent="0" algn="ctr"/>
              <a:t>$ 83.459.640</a:t>
            </a:fld>
            <a:endParaRPr lang="es-CO" sz="1400" b="1" i="0" u="none" strike="noStrike">
              <a:solidFill>
                <a:sysClr val="windowText" lastClr="000000"/>
              </a:solidFill>
              <a:latin typeface="Calibri"/>
              <a:ea typeface="+mn-ea"/>
              <a:cs typeface="Calibri"/>
            </a:endParaRPr>
          </a:p>
        </xdr:txBody>
      </xdr:sp>
      <xdr:pic>
        <xdr:nvPicPr>
          <xdr:cNvPr id="28" name="Gráfico 27" descr="Dinero con relleno sólido">
            <a:extLst>
              <a:ext uri="{FF2B5EF4-FFF2-40B4-BE49-F238E27FC236}">
                <a16:creationId xmlns:a16="http://schemas.microsoft.com/office/drawing/2014/main" id="{F0745BC8-FBCE-5E0D-3A7A-1F31590581D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8"/>
              </a:ext>
            </a:extLst>
          </a:blip>
          <a:stretch>
            <a:fillRect/>
          </a:stretch>
        </xdr:blipFill>
        <xdr:spPr>
          <a:xfrm>
            <a:off x="1775460" y="3507205"/>
            <a:ext cx="255270" cy="255270"/>
          </a:xfrm>
          <a:prstGeom prst="rect">
            <a:avLst/>
          </a:prstGeom>
        </xdr:spPr>
      </xdr:pic>
    </xdr:grpSp>
    <xdr:clientData/>
  </xdr:twoCellAnchor>
  <xdr:oneCellAnchor>
    <xdr:from>
      <xdr:col>0</xdr:col>
      <xdr:colOff>494030</xdr:colOff>
      <xdr:row>28</xdr:row>
      <xdr:rowOff>102870</xdr:rowOff>
    </xdr:from>
    <xdr:ext cx="1851660" cy="264560"/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9F4120AD-072B-4530-ABF2-98248F5E521D}"/>
            </a:ext>
          </a:extLst>
        </xdr:cNvPr>
        <xdr:cNvSpPr txBox="1"/>
      </xdr:nvSpPr>
      <xdr:spPr>
        <a:xfrm>
          <a:off x="494030" y="5259070"/>
          <a:ext cx="18516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es-CO" sz="1100" b="1">
              <a:solidFill>
                <a:sysClr val="windowText" lastClr="000000"/>
              </a:solidFill>
            </a:rPr>
            <a:t>Actualizado 25/06/2026</a:t>
          </a:r>
        </a:p>
      </xdr:txBody>
    </xdr:sp>
    <xdr:clientData/>
  </xdr:oneCellAnchor>
  <xdr:twoCellAnchor editAs="oneCell">
    <xdr:from>
      <xdr:col>0</xdr:col>
      <xdr:colOff>127000</xdr:colOff>
      <xdr:row>28</xdr:row>
      <xdr:rowOff>45720</xdr:rowOff>
    </xdr:from>
    <xdr:to>
      <xdr:col>0</xdr:col>
      <xdr:colOff>455930</xdr:colOff>
      <xdr:row>30</xdr:row>
      <xdr:rowOff>5080</xdr:rowOff>
    </xdr:to>
    <xdr:pic>
      <xdr:nvPicPr>
        <xdr:cNvPr id="26" name="Gráfico 25" descr="Repetir con relleno sólido">
          <a:extLst>
            <a:ext uri="{FF2B5EF4-FFF2-40B4-BE49-F238E27FC236}">
              <a16:creationId xmlns:a16="http://schemas.microsoft.com/office/drawing/2014/main" id="{7042B743-3848-7D19-710D-E8983F7058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127000" y="5201920"/>
          <a:ext cx="328930" cy="330200"/>
        </a:xfrm>
        <a:prstGeom prst="rect">
          <a:avLst/>
        </a:prstGeom>
      </xdr:spPr>
    </xdr:pic>
    <xdr:clientData/>
  </xdr:twoCellAnchor>
  <xdr:twoCellAnchor>
    <xdr:from>
      <xdr:col>2</xdr:col>
      <xdr:colOff>685800</xdr:colOff>
      <xdr:row>4</xdr:row>
      <xdr:rowOff>120650</xdr:rowOff>
    </xdr:from>
    <xdr:to>
      <xdr:col>11</xdr:col>
      <xdr:colOff>101600</xdr:colOff>
      <xdr:row>17</xdr:row>
      <xdr:rowOff>31750</xdr:rowOff>
    </xdr:to>
    <xdr:sp macro="" textlink="">
      <xdr:nvSpPr>
        <xdr:cNvPr id="16" name="Rectángulo: esquinas redondeadas 15">
          <a:extLst>
            <a:ext uri="{FF2B5EF4-FFF2-40B4-BE49-F238E27FC236}">
              <a16:creationId xmlns:a16="http://schemas.microsoft.com/office/drawing/2014/main" id="{0E78E046-7548-403B-AF20-5269BFE313F9}"/>
            </a:ext>
          </a:extLst>
        </xdr:cNvPr>
        <xdr:cNvSpPr/>
      </xdr:nvSpPr>
      <xdr:spPr>
        <a:xfrm>
          <a:off x="2273300" y="857250"/>
          <a:ext cx="6559550" cy="2305050"/>
        </a:xfrm>
        <a:prstGeom prst="roundRect">
          <a:avLst>
            <a:gd name="adj" fmla="val 3935"/>
          </a:avLst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s-CO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63500</xdr:colOff>
      <xdr:row>17</xdr:row>
      <xdr:rowOff>147320</xdr:rowOff>
    </xdr:from>
    <xdr:to>
      <xdr:col>11</xdr:col>
      <xdr:colOff>100330</xdr:colOff>
      <xdr:row>30</xdr:row>
      <xdr:rowOff>62230</xdr:rowOff>
    </xdr:to>
    <xdr:sp macro="" textlink="">
      <xdr:nvSpPr>
        <xdr:cNvPr id="27" name="Rectángulo: esquinas redondeadas 26">
          <a:extLst>
            <a:ext uri="{FF2B5EF4-FFF2-40B4-BE49-F238E27FC236}">
              <a16:creationId xmlns:a16="http://schemas.microsoft.com/office/drawing/2014/main" id="{E5525848-6D67-43AA-81D1-723A2EB3B5A3}"/>
            </a:ext>
          </a:extLst>
        </xdr:cNvPr>
        <xdr:cNvSpPr/>
      </xdr:nvSpPr>
      <xdr:spPr>
        <a:xfrm>
          <a:off x="63500" y="3277870"/>
          <a:ext cx="8768080" cy="2308860"/>
        </a:xfrm>
        <a:prstGeom prst="roundRect">
          <a:avLst>
            <a:gd name="adj" fmla="val 3935"/>
          </a:avLst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s-CO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177800</xdr:colOff>
      <xdr:row>4</xdr:row>
      <xdr:rowOff>120650</xdr:rowOff>
    </xdr:from>
    <xdr:to>
      <xdr:col>14</xdr:col>
      <xdr:colOff>749300</xdr:colOff>
      <xdr:row>17</xdr:row>
      <xdr:rowOff>38100</xdr:rowOff>
    </xdr:to>
    <xdr:sp macro="" textlink="">
      <xdr:nvSpPr>
        <xdr:cNvPr id="29" name="Rectángulo: esquinas redondeadas 28">
          <a:extLst>
            <a:ext uri="{FF2B5EF4-FFF2-40B4-BE49-F238E27FC236}">
              <a16:creationId xmlns:a16="http://schemas.microsoft.com/office/drawing/2014/main" id="{ECEE8108-4651-43A6-97D3-C7868ADF34DF}"/>
            </a:ext>
          </a:extLst>
        </xdr:cNvPr>
        <xdr:cNvSpPr/>
      </xdr:nvSpPr>
      <xdr:spPr>
        <a:xfrm>
          <a:off x="8909050" y="857250"/>
          <a:ext cx="2952750" cy="2311400"/>
        </a:xfrm>
        <a:prstGeom prst="roundRect">
          <a:avLst>
            <a:gd name="adj" fmla="val 3935"/>
          </a:avLst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s-CO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179070</xdr:colOff>
      <xdr:row>17</xdr:row>
      <xdr:rowOff>152400</xdr:rowOff>
    </xdr:from>
    <xdr:to>
      <xdr:col>14</xdr:col>
      <xdr:colOff>746760</xdr:colOff>
      <xdr:row>30</xdr:row>
      <xdr:rowOff>68580</xdr:rowOff>
    </xdr:to>
    <xdr:sp macro="" textlink="">
      <xdr:nvSpPr>
        <xdr:cNvPr id="30" name="Rectángulo: esquinas redondeadas 29">
          <a:extLst>
            <a:ext uri="{FF2B5EF4-FFF2-40B4-BE49-F238E27FC236}">
              <a16:creationId xmlns:a16="http://schemas.microsoft.com/office/drawing/2014/main" id="{AF53E717-83B0-4CB1-85CD-AB6E1C0983B4}"/>
            </a:ext>
          </a:extLst>
        </xdr:cNvPr>
        <xdr:cNvSpPr/>
      </xdr:nvSpPr>
      <xdr:spPr>
        <a:xfrm>
          <a:off x="8896350" y="3261360"/>
          <a:ext cx="2945130" cy="2293620"/>
        </a:xfrm>
        <a:prstGeom prst="roundRect">
          <a:avLst>
            <a:gd name="adj" fmla="val 3935"/>
          </a:avLst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s-CO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704850</xdr:colOff>
      <xdr:row>4</xdr:row>
      <xdr:rowOff>109220</xdr:rowOff>
    </xdr:from>
    <xdr:to>
      <xdr:col>11</xdr:col>
      <xdr:colOff>95250</xdr:colOff>
      <xdr:row>17</xdr:row>
      <xdr:rowOff>24130</xdr:rowOff>
    </xdr:to>
    <xdr:graphicFrame macro="">
      <xdr:nvGraphicFramePr>
        <xdr:cNvPr id="31" name="Gráfico 30">
          <a:extLst>
            <a:ext uri="{FF2B5EF4-FFF2-40B4-BE49-F238E27FC236}">
              <a16:creationId xmlns:a16="http://schemas.microsoft.com/office/drawing/2014/main" id="{983FF1AD-34A6-4DDB-B64B-E2794E0127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57150</xdr:colOff>
      <xdr:row>17</xdr:row>
      <xdr:rowOff>139700</xdr:rowOff>
    </xdr:from>
    <xdr:to>
      <xdr:col>11</xdr:col>
      <xdr:colOff>95250</xdr:colOff>
      <xdr:row>30</xdr:row>
      <xdr:rowOff>76200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89B0231-2A9A-4A6F-9BCD-2814809175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</xdr:col>
      <xdr:colOff>148590</xdr:colOff>
      <xdr:row>17</xdr:row>
      <xdr:rowOff>148590</xdr:rowOff>
    </xdr:from>
    <xdr:to>
      <xdr:col>14</xdr:col>
      <xdr:colOff>765810</xdr:colOff>
      <xdr:row>30</xdr:row>
      <xdr:rowOff>91440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4E6A031-C353-40BA-B59F-3B80F8C609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182880</xdr:colOff>
      <xdr:row>4</xdr:row>
      <xdr:rowOff>114300</xdr:rowOff>
    </xdr:from>
    <xdr:to>
      <xdr:col>14</xdr:col>
      <xdr:colOff>746760</xdr:colOff>
      <xdr:row>17</xdr:row>
      <xdr:rowOff>41910</xdr:rowOff>
    </xdr:to>
    <xdr:graphicFrame macro="">
      <xdr:nvGraphicFramePr>
        <xdr:cNvPr id="32" name="Gráfico 31">
          <a:extLst>
            <a:ext uri="{FF2B5EF4-FFF2-40B4-BE49-F238E27FC236}">
              <a16:creationId xmlns:a16="http://schemas.microsoft.com/office/drawing/2014/main" id="{D9D66E71-51AC-4055-A852-28B93FD659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absolute">
    <xdr:from>
      <xdr:col>3</xdr:col>
      <xdr:colOff>546100</xdr:colOff>
      <xdr:row>0</xdr:row>
      <xdr:rowOff>82550</xdr:rowOff>
    </xdr:from>
    <xdr:to>
      <xdr:col>9</xdr:col>
      <xdr:colOff>311150</xdr:colOff>
      <xdr:row>3</xdr:row>
      <xdr:rowOff>165100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3" name="País">
              <a:extLst>
                <a:ext uri="{FF2B5EF4-FFF2-40B4-BE49-F238E27FC236}">
                  <a16:creationId xmlns:a16="http://schemas.microsoft.com/office/drawing/2014/main" id="{84E49270-2E18-401B-BC6C-557F08FE99A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aí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922270" y="80010"/>
              <a:ext cx="4522470" cy="63627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CO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absolute">
    <xdr:from>
      <xdr:col>9</xdr:col>
      <xdr:colOff>755650</xdr:colOff>
      <xdr:row>0</xdr:row>
      <xdr:rowOff>88901</xdr:rowOff>
    </xdr:from>
    <xdr:to>
      <xdr:col>14</xdr:col>
      <xdr:colOff>482600</xdr:colOff>
      <xdr:row>4</xdr:row>
      <xdr:rowOff>6350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4" name="Año">
              <a:extLst>
                <a:ext uri="{FF2B5EF4-FFF2-40B4-BE49-F238E27FC236}">
                  <a16:creationId xmlns:a16="http://schemas.microsoft.com/office/drawing/2014/main" id="{EC2D84C7-B293-44C5-80F4-4F0EDF6A12D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ñ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890510" y="91441"/>
              <a:ext cx="3688080" cy="64388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CO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189230</xdr:colOff>
      <xdr:row>1</xdr:row>
      <xdr:rowOff>12700</xdr:rowOff>
    </xdr:from>
    <xdr:to>
      <xdr:col>1</xdr:col>
      <xdr:colOff>316604</xdr:colOff>
      <xdr:row>3</xdr:row>
      <xdr:rowOff>57150</xdr:rowOff>
    </xdr:to>
    <xdr:pic>
      <xdr:nvPicPr>
        <xdr:cNvPr id="37" name="Imagen 36" descr="Logotipo&#10;&#10;Descripción generada automáticamente">
          <a:extLst>
            <a:ext uri="{FF2B5EF4-FFF2-40B4-BE49-F238E27FC236}">
              <a16:creationId xmlns:a16="http://schemas.microsoft.com/office/drawing/2014/main" id="{ABF80EB4-2D8E-F2F9-5673-058CC47F1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230" y="196850"/>
          <a:ext cx="922394" cy="41275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ulio cesar rendon orozco" refreshedDate="44972.627738310184" createdVersion="8" refreshedVersion="8" minRefreshableVersion="3" recordCount="200" xr:uid="{8517C289-AB92-4725-96A9-AA56ACDD0A1B}">
  <cacheSource type="worksheet">
    <worksheetSource name="Datos"/>
  </cacheSource>
  <cacheFields count="10">
    <cacheField name="Fecha" numFmtId="14">
      <sharedItems containsSemiMixedTypes="0" containsNonDate="0" containsDate="1" containsString="0" minDate="2021-01-02T00:00:00" maxDate="2023-12-12T00:00:00"/>
    </cacheField>
    <cacheField name="País" numFmtId="0">
      <sharedItems count="5">
        <s v="Colombia"/>
        <s v="Ecuador"/>
        <s v="Paraguay"/>
        <s v="Chile"/>
        <s v="México"/>
      </sharedItems>
    </cacheField>
    <cacheField name="Producto" numFmtId="0">
      <sharedItems count="7">
        <s v="Iphone"/>
        <s v="Lenovo"/>
        <s v="Oppo"/>
        <s v="Huawei"/>
        <s v="LG"/>
        <s v="Samsung"/>
        <s v="Xiaomi"/>
      </sharedItems>
    </cacheField>
    <cacheField name="Zona" numFmtId="0">
      <sharedItems count="4">
        <s v="Personal"/>
        <s v="Corporativo"/>
        <s v="Educativo"/>
        <s v="Informal"/>
      </sharedItems>
    </cacheField>
    <cacheField name="Unidades" numFmtId="0">
      <sharedItems containsSemiMixedTypes="0" containsString="0" containsNumber="1" containsInteger="1" minValue="10" maxValue="98"/>
    </cacheField>
    <cacheField name="Ventas" numFmtId="42">
      <sharedItems containsSemiMixedTypes="0" containsString="0" containsNumber="1" containsInteger="1" minValue="157595" maxValue="949090"/>
    </cacheField>
    <cacheField name="Costo" numFmtId="42">
      <sharedItems containsSemiMixedTypes="0" containsString="0" containsNumber="1" containsInteger="1" minValue="2749" maxValue="458805"/>
    </cacheField>
    <cacheField name="Utilidad" numFmtId="42">
      <sharedItems containsSemiMixedTypes="0" containsString="0" containsNumber="1" containsInteger="1" minValue="83525" maxValue="890241"/>
    </cacheField>
    <cacheField name="Año" numFmtId="0">
      <sharedItems containsSemiMixedTypes="0" containsString="0" containsNumber="1" containsInteger="1" minValue="2021" maxValue="2023" count="3">
        <n v="2023"/>
        <n v="2021"/>
        <n v="2022"/>
      </sharedItems>
    </cacheField>
    <cacheField name="Mes" numFmtId="0">
      <sharedItems count="24">
        <s v="jun"/>
        <s v="jul"/>
        <s v="nov"/>
        <s v="sep"/>
        <s v="ene"/>
        <s v="mar"/>
        <s v="oct"/>
        <s v="feb"/>
        <s v="dic"/>
        <s v="may"/>
        <s v="ago"/>
        <s v="abr"/>
        <s v="mayo" u="1"/>
        <s v="noviembre" u="1"/>
        <s v="abril" u="1"/>
        <s v="diciembre" u="1"/>
        <s v="julio" u="1"/>
        <s v="junio" u="1"/>
        <s v="enero" u="1"/>
        <s v="septiembre" u="1"/>
        <s v="octubre" u="1"/>
        <s v="febrero" u="1"/>
        <s v="marzo" u="1"/>
        <s v="agosto" u="1"/>
      </sharedItems>
    </cacheField>
  </cacheFields>
  <extLst>
    <ext xmlns:x14="http://schemas.microsoft.com/office/spreadsheetml/2009/9/main" uri="{725AE2AE-9491-48be-B2B4-4EB974FC3084}">
      <x14:pivotCacheDefinition pivotCacheId="185509833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">
  <r>
    <d v="2023-06-15T00:00:00"/>
    <x v="0"/>
    <x v="0"/>
    <x v="0"/>
    <n v="76"/>
    <n v="529682"/>
    <n v="137717"/>
    <n v="391965"/>
    <x v="0"/>
    <x v="0"/>
  </r>
  <r>
    <d v="2021-07-13T00:00:00"/>
    <x v="1"/>
    <x v="0"/>
    <x v="1"/>
    <n v="45"/>
    <n v="289469"/>
    <n v="8684"/>
    <n v="280785"/>
    <x v="1"/>
    <x v="1"/>
  </r>
  <r>
    <d v="2023-11-26T00:00:00"/>
    <x v="2"/>
    <x v="1"/>
    <x v="0"/>
    <n v="32"/>
    <n v="611976"/>
    <n v="67317"/>
    <n v="544659"/>
    <x v="0"/>
    <x v="2"/>
  </r>
  <r>
    <d v="2022-09-11T00:00:00"/>
    <x v="3"/>
    <x v="1"/>
    <x v="0"/>
    <n v="90"/>
    <n v="363011"/>
    <n v="32671"/>
    <n v="330340"/>
    <x v="2"/>
    <x v="3"/>
  </r>
  <r>
    <d v="2022-01-10T00:00:00"/>
    <x v="0"/>
    <x v="2"/>
    <x v="1"/>
    <n v="80"/>
    <n v="489590"/>
    <n v="14688"/>
    <n v="474902"/>
    <x v="2"/>
    <x v="4"/>
  </r>
  <r>
    <d v="2021-03-24T00:00:00"/>
    <x v="3"/>
    <x v="2"/>
    <x v="2"/>
    <n v="92"/>
    <n v="428238"/>
    <n v="21412"/>
    <n v="406826"/>
    <x v="1"/>
    <x v="5"/>
  </r>
  <r>
    <d v="2023-07-21T00:00:00"/>
    <x v="0"/>
    <x v="3"/>
    <x v="3"/>
    <n v="34"/>
    <n v="513390"/>
    <n v="236159"/>
    <n v="277231"/>
    <x v="0"/>
    <x v="1"/>
  </r>
  <r>
    <d v="2023-10-12T00:00:00"/>
    <x v="1"/>
    <x v="4"/>
    <x v="2"/>
    <n v="58"/>
    <n v="759494"/>
    <n v="121519"/>
    <n v="637975"/>
    <x v="0"/>
    <x v="6"/>
  </r>
  <r>
    <d v="2022-01-06T00:00:00"/>
    <x v="2"/>
    <x v="5"/>
    <x v="0"/>
    <n v="97"/>
    <n v="392298"/>
    <n v="78460"/>
    <n v="313838"/>
    <x v="2"/>
    <x v="4"/>
  </r>
  <r>
    <d v="2023-01-10T00:00:00"/>
    <x v="1"/>
    <x v="0"/>
    <x v="3"/>
    <n v="26"/>
    <n v="753880"/>
    <n v="143237"/>
    <n v="610643"/>
    <x v="0"/>
    <x v="4"/>
  </r>
  <r>
    <d v="2021-02-10T00:00:00"/>
    <x v="2"/>
    <x v="0"/>
    <x v="1"/>
    <n v="55"/>
    <n v="937610"/>
    <n v="168770"/>
    <n v="768840"/>
    <x v="1"/>
    <x v="7"/>
  </r>
  <r>
    <d v="2023-03-26T00:00:00"/>
    <x v="4"/>
    <x v="6"/>
    <x v="3"/>
    <n v="57"/>
    <n v="706912"/>
    <n v="113106"/>
    <n v="593806"/>
    <x v="0"/>
    <x v="5"/>
  </r>
  <r>
    <d v="2022-01-28T00:00:00"/>
    <x v="0"/>
    <x v="1"/>
    <x v="0"/>
    <n v="11"/>
    <n v="690684"/>
    <n v="131230"/>
    <n v="559454"/>
    <x v="2"/>
    <x v="4"/>
  </r>
  <r>
    <d v="2022-03-14T00:00:00"/>
    <x v="4"/>
    <x v="3"/>
    <x v="0"/>
    <n v="10"/>
    <n v="336797"/>
    <n v="47152"/>
    <n v="289645"/>
    <x v="2"/>
    <x v="5"/>
  </r>
  <r>
    <d v="2023-06-20T00:00:00"/>
    <x v="1"/>
    <x v="3"/>
    <x v="0"/>
    <n v="10"/>
    <n v="792993"/>
    <n v="103089"/>
    <n v="689904"/>
    <x v="0"/>
    <x v="0"/>
  </r>
  <r>
    <d v="2021-06-05T00:00:00"/>
    <x v="4"/>
    <x v="3"/>
    <x v="1"/>
    <n v="65"/>
    <n v="249010"/>
    <n v="32371"/>
    <n v="216639"/>
    <x v="1"/>
    <x v="0"/>
  </r>
  <r>
    <d v="2021-09-05T00:00:00"/>
    <x v="0"/>
    <x v="3"/>
    <x v="2"/>
    <n v="12"/>
    <n v="256317"/>
    <n v="128159"/>
    <n v="128158"/>
    <x v="1"/>
    <x v="3"/>
  </r>
  <r>
    <d v="2023-03-22T00:00:00"/>
    <x v="0"/>
    <x v="3"/>
    <x v="0"/>
    <n v="11"/>
    <n v="247081"/>
    <n v="4942"/>
    <n v="242139"/>
    <x v="0"/>
    <x v="5"/>
  </r>
  <r>
    <d v="2023-12-09T00:00:00"/>
    <x v="0"/>
    <x v="5"/>
    <x v="1"/>
    <n v="37"/>
    <n v="352687"/>
    <n v="134021"/>
    <n v="218666"/>
    <x v="0"/>
    <x v="8"/>
  </r>
  <r>
    <d v="2023-03-10T00:00:00"/>
    <x v="1"/>
    <x v="6"/>
    <x v="2"/>
    <n v="28"/>
    <n v="818975"/>
    <n v="40949"/>
    <n v="778026"/>
    <x v="0"/>
    <x v="5"/>
  </r>
  <r>
    <d v="2021-05-04T00:00:00"/>
    <x v="4"/>
    <x v="4"/>
    <x v="0"/>
    <n v="16"/>
    <n v="367543"/>
    <n v="40430"/>
    <n v="327113"/>
    <x v="1"/>
    <x v="9"/>
  </r>
  <r>
    <d v="2022-12-12T00:00:00"/>
    <x v="4"/>
    <x v="5"/>
    <x v="1"/>
    <n v="75"/>
    <n v="630151"/>
    <n v="81920"/>
    <n v="548231"/>
    <x v="2"/>
    <x v="8"/>
  </r>
  <r>
    <d v="2021-08-08T00:00:00"/>
    <x v="4"/>
    <x v="5"/>
    <x v="3"/>
    <n v="42"/>
    <n v="863306"/>
    <n v="250359"/>
    <n v="612947"/>
    <x v="1"/>
    <x v="10"/>
  </r>
  <r>
    <d v="2021-07-07T00:00:00"/>
    <x v="2"/>
    <x v="3"/>
    <x v="0"/>
    <n v="86"/>
    <n v="802556"/>
    <n v="304971"/>
    <n v="497585"/>
    <x v="1"/>
    <x v="1"/>
  </r>
  <r>
    <d v="2022-03-17T00:00:00"/>
    <x v="4"/>
    <x v="2"/>
    <x v="3"/>
    <n v="46"/>
    <n v="238518"/>
    <n v="4770"/>
    <n v="233748"/>
    <x v="2"/>
    <x v="5"/>
  </r>
  <r>
    <d v="2021-05-25T00:00:00"/>
    <x v="2"/>
    <x v="1"/>
    <x v="2"/>
    <n v="20"/>
    <n v="822995"/>
    <n v="139909"/>
    <n v="683086"/>
    <x v="1"/>
    <x v="9"/>
  </r>
  <r>
    <d v="2022-12-28T00:00:00"/>
    <x v="1"/>
    <x v="2"/>
    <x v="3"/>
    <n v="67"/>
    <n v="426886"/>
    <n v="102453"/>
    <n v="324433"/>
    <x v="2"/>
    <x v="8"/>
  </r>
  <r>
    <d v="2023-04-25T00:00:00"/>
    <x v="3"/>
    <x v="2"/>
    <x v="1"/>
    <n v="75"/>
    <n v="194308"/>
    <n v="44691"/>
    <n v="149617"/>
    <x v="0"/>
    <x v="11"/>
  </r>
  <r>
    <d v="2021-05-20T00:00:00"/>
    <x v="0"/>
    <x v="3"/>
    <x v="2"/>
    <n v="30"/>
    <n v="266129"/>
    <n v="53226"/>
    <n v="212903"/>
    <x v="1"/>
    <x v="9"/>
  </r>
  <r>
    <d v="2023-08-05T00:00:00"/>
    <x v="2"/>
    <x v="1"/>
    <x v="1"/>
    <n v="75"/>
    <n v="612090"/>
    <n v="226473"/>
    <n v="385617"/>
    <x v="0"/>
    <x v="10"/>
  </r>
  <r>
    <d v="2022-04-04T00:00:00"/>
    <x v="0"/>
    <x v="6"/>
    <x v="1"/>
    <n v="90"/>
    <n v="791856"/>
    <n v="221720"/>
    <n v="570136"/>
    <x v="2"/>
    <x v="11"/>
  </r>
  <r>
    <d v="2022-12-03T00:00:00"/>
    <x v="2"/>
    <x v="5"/>
    <x v="1"/>
    <n v="86"/>
    <n v="683097"/>
    <n v="211760"/>
    <n v="471337"/>
    <x v="2"/>
    <x v="8"/>
  </r>
  <r>
    <d v="2022-11-20T00:00:00"/>
    <x v="3"/>
    <x v="5"/>
    <x v="2"/>
    <n v="98"/>
    <n v="527669"/>
    <n v="163577"/>
    <n v="364092"/>
    <x v="2"/>
    <x v="2"/>
  </r>
  <r>
    <d v="2023-05-18T00:00:00"/>
    <x v="1"/>
    <x v="0"/>
    <x v="1"/>
    <n v="82"/>
    <n v="762460"/>
    <n v="282110"/>
    <n v="480350"/>
    <x v="0"/>
    <x v="9"/>
  </r>
  <r>
    <d v="2023-08-26T00:00:00"/>
    <x v="4"/>
    <x v="2"/>
    <x v="3"/>
    <n v="14"/>
    <n v="693779"/>
    <n v="117942"/>
    <n v="575837"/>
    <x v="0"/>
    <x v="10"/>
  </r>
  <r>
    <d v="2023-08-05T00:00:00"/>
    <x v="3"/>
    <x v="2"/>
    <x v="3"/>
    <n v="58"/>
    <n v="594044"/>
    <n v="279201"/>
    <n v="314843"/>
    <x v="0"/>
    <x v="10"/>
  </r>
  <r>
    <d v="2023-03-13T00:00:00"/>
    <x v="1"/>
    <x v="0"/>
    <x v="3"/>
    <n v="72"/>
    <n v="500410"/>
    <n v="170139"/>
    <n v="330271"/>
    <x v="0"/>
    <x v="5"/>
  </r>
  <r>
    <d v="2021-02-07T00:00:00"/>
    <x v="2"/>
    <x v="0"/>
    <x v="1"/>
    <n v="23"/>
    <n v="278805"/>
    <n v="97582"/>
    <n v="181223"/>
    <x v="1"/>
    <x v="7"/>
  </r>
  <r>
    <d v="2023-12-11T00:00:00"/>
    <x v="1"/>
    <x v="5"/>
    <x v="0"/>
    <n v="74"/>
    <n v="730265"/>
    <n v="146053"/>
    <n v="584212"/>
    <x v="0"/>
    <x v="8"/>
  </r>
  <r>
    <d v="2022-09-26T00:00:00"/>
    <x v="1"/>
    <x v="4"/>
    <x v="1"/>
    <n v="19"/>
    <n v="870573"/>
    <n v="235055"/>
    <n v="635518"/>
    <x v="2"/>
    <x v="3"/>
  </r>
  <r>
    <d v="2022-09-17T00:00:00"/>
    <x v="0"/>
    <x v="2"/>
    <x v="1"/>
    <n v="59"/>
    <n v="338012"/>
    <n v="20281"/>
    <n v="317731"/>
    <x v="2"/>
    <x v="3"/>
  </r>
  <r>
    <d v="2023-01-02T00:00:00"/>
    <x v="2"/>
    <x v="4"/>
    <x v="2"/>
    <n v="54"/>
    <n v="736895"/>
    <n v="110534"/>
    <n v="626361"/>
    <x v="0"/>
    <x v="4"/>
  </r>
  <r>
    <d v="2023-08-17T00:00:00"/>
    <x v="0"/>
    <x v="2"/>
    <x v="3"/>
    <n v="21"/>
    <n v="617367"/>
    <n v="98779"/>
    <n v="518588"/>
    <x v="0"/>
    <x v="10"/>
  </r>
  <r>
    <d v="2021-09-20T00:00:00"/>
    <x v="2"/>
    <x v="5"/>
    <x v="3"/>
    <n v="76"/>
    <n v="523612"/>
    <n v="141375"/>
    <n v="382237"/>
    <x v="1"/>
    <x v="3"/>
  </r>
  <r>
    <d v="2022-07-08T00:00:00"/>
    <x v="2"/>
    <x v="6"/>
    <x v="2"/>
    <n v="42"/>
    <n v="271357"/>
    <n v="24422"/>
    <n v="246935"/>
    <x v="2"/>
    <x v="1"/>
  </r>
  <r>
    <d v="2021-07-18T00:00:00"/>
    <x v="2"/>
    <x v="4"/>
    <x v="1"/>
    <n v="89"/>
    <n v="936837"/>
    <n v="177999"/>
    <n v="758838"/>
    <x v="1"/>
    <x v="1"/>
  </r>
  <r>
    <d v="2023-06-20T00:00:00"/>
    <x v="2"/>
    <x v="6"/>
    <x v="1"/>
    <n v="15"/>
    <n v="287877"/>
    <n v="40303"/>
    <n v="247574"/>
    <x v="0"/>
    <x v="0"/>
  </r>
  <r>
    <d v="2022-01-31T00:00:00"/>
    <x v="4"/>
    <x v="4"/>
    <x v="0"/>
    <n v="51"/>
    <n v="291592"/>
    <n v="46655"/>
    <n v="244937"/>
    <x v="2"/>
    <x v="4"/>
  </r>
  <r>
    <d v="2022-08-22T00:00:00"/>
    <x v="0"/>
    <x v="4"/>
    <x v="3"/>
    <n v="58"/>
    <n v="438044"/>
    <n v="26283"/>
    <n v="411761"/>
    <x v="2"/>
    <x v="10"/>
  </r>
  <r>
    <d v="2022-12-05T00:00:00"/>
    <x v="3"/>
    <x v="1"/>
    <x v="1"/>
    <n v="76"/>
    <n v="210454"/>
    <n v="8418"/>
    <n v="202036"/>
    <x v="2"/>
    <x v="8"/>
  </r>
  <r>
    <d v="2023-03-01T00:00:00"/>
    <x v="1"/>
    <x v="3"/>
    <x v="0"/>
    <n v="98"/>
    <n v="372944"/>
    <n v="14918"/>
    <n v="358026"/>
    <x v="0"/>
    <x v="5"/>
  </r>
  <r>
    <d v="2023-06-16T00:00:00"/>
    <x v="0"/>
    <x v="0"/>
    <x v="3"/>
    <n v="50"/>
    <n v="872448"/>
    <n v="296632"/>
    <n v="575816"/>
    <x v="0"/>
    <x v="0"/>
  </r>
  <r>
    <d v="2021-11-08T00:00:00"/>
    <x v="1"/>
    <x v="5"/>
    <x v="2"/>
    <n v="11"/>
    <n v="362033"/>
    <n v="10861"/>
    <n v="351172"/>
    <x v="1"/>
    <x v="2"/>
  </r>
  <r>
    <d v="2022-03-23T00:00:00"/>
    <x v="4"/>
    <x v="0"/>
    <x v="1"/>
    <n v="98"/>
    <n v="908700"/>
    <n v="263523"/>
    <n v="645177"/>
    <x v="2"/>
    <x v="5"/>
  </r>
  <r>
    <d v="2023-08-17T00:00:00"/>
    <x v="1"/>
    <x v="1"/>
    <x v="2"/>
    <n v="27"/>
    <n v="483600"/>
    <n v="164424"/>
    <n v="319176"/>
    <x v="0"/>
    <x v="10"/>
  </r>
  <r>
    <d v="2021-10-30T00:00:00"/>
    <x v="3"/>
    <x v="1"/>
    <x v="2"/>
    <n v="86"/>
    <n v="562194"/>
    <n v="247365"/>
    <n v="314829"/>
    <x v="1"/>
    <x v="6"/>
  </r>
  <r>
    <d v="2022-10-17T00:00:00"/>
    <x v="3"/>
    <x v="3"/>
    <x v="0"/>
    <n v="60"/>
    <n v="302244"/>
    <n v="139032"/>
    <n v="163212"/>
    <x v="2"/>
    <x v="6"/>
  </r>
  <r>
    <d v="2022-12-15T00:00:00"/>
    <x v="2"/>
    <x v="6"/>
    <x v="2"/>
    <n v="55"/>
    <n v="552670"/>
    <n v="243175"/>
    <n v="309495"/>
    <x v="2"/>
    <x v="8"/>
  </r>
  <r>
    <d v="2023-05-08T00:00:00"/>
    <x v="2"/>
    <x v="0"/>
    <x v="3"/>
    <n v="84"/>
    <n v="829907"/>
    <n v="82991"/>
    <n v="746916"/>
    <x v="0"/>
    <x v="9"/>
  </r>
  <r>
    <d v="2021-01-31T00:00:00"/>
    <x v="0"/>
    <x v="4"/>
    <x v="1"/>
    <n v="72"/>
    <n v="225941"/>
    <n v="63263"/>
    <n v="162678"/>
    <x v="1"/>
    <x v="4"/>
  </r>
  <r>
    <d v="2021-01-26T00:00:00"/>
    <x v="1"/>
    <x v="5"/>
    <x v="2"/>
    <n v="95"/>
    <n v="219944"/>
    <n v="4399"/>
    <n v="215545"/>
    <x v="1"/>
    <x v="4"/>
  </r>
  <r>
    <d v="2023-01-08T00:00:00"/>
    <x v="0"/>
    <x v="2"/>
    <x v="0"/>
    <n v="67"/>
    <n v="655945"/>
    <n v="163986"/>
    <n v="491959"/>
    <x v="0"/>
    <x v="4"/>
  </r>
  <r>
    <d v="2022-03-27T00:00:00"/>
    <x v="2"/>
    <x v="6"/>
    <x v="3"/>
    <n v="49"/>
    <n v="306000"/>
    <n v="104040"/>
    <n v="201960"/>
    <x v="2"/>
    <x v="5"/>
  </r>
  <r>
    <d v="2021-11-09T00:00:00"/>
    <x v="3"/>
    <x v="5"/>
    <x v="2"/>
    <n v="54"/>
    <n v="729843"/>
    <n v="80283"/>
    <n v="649560"/>
    <x v="1"/>
    <x v="2"/>
  </r>
  <r>
    <d v="2022-11-05T00:00:00"/>
    <x v="0"/>
    <x v="4"/>
    <x v="2"/>
    <n v="64"/>
    <n v="328041"/>
    <n v="19682"/>
    <n v="308359"/>
    <x v="2"/>
    <x v="2"/>
  </r>
  <r>
    <d v="2021-02-26T00:00:00"/>
    <x v="0"/>
    <x v="4"/>
    <x v="0"/>
    <n v="16"/>
    <n v="886592"/>
    <n v="124123"/>
    <n v="762469"/>
    <x v="1"/>
    <x v="7"/>
  </r>
  <r>
    <d v="2022-01-13T00:00:00"/>
    <x v="4"/>
    <x v="1"/>
    <x v="3"/>
    <n v="50"/>
    <n v="678294"/>
    <n v="88178"/>
    <n v="590116"/>
    <x v="2"/>
    <x v="4"/>
  </r>
  <r>
    <d v="2021-08-26T00:00:00"/>
    <x v="1"/>
    <x v="0"/>
    <x v="1"/>
    <n v="10"/>
    <n v="157595"/>
    <n v="74070"/>
    <n v="83525"/>
    <x v="1"/>
    <x v="10"/>
  </r>
  <r>
    <d v="2022-12-21T00:00:00"/>
    <x v="4"/>
    <x v="4"/>
    <x v="2"/>
    <n v="51"/>
    <n v="184899"/>
    <n v="68413"/>
    <n v="116486"/>
    <x v="2"/>
    <x v="8"/>
  </r>
  <r>
    <d v="2023-02-23T00:00:00"/>
    <x v="2"/>
    <x v="3"/>
    <x v="3"/>
    <n v="63"/>
    <n v="624183"/>
    <n v="193497"/>
    <n v="430686"/>
    <x v="0"/>
    <x v="7"/>
  </r>
  <r>
    <d v="2023-08-26T00:00:00"/>
    <x v="1"/>
    <x v="5"/>
    <x v="2"/>
    <n v="92"/>
    <n v="788418"/>
    <n v="141915"/>
    <n v="646503"/>
    <x v="0"/>
    <x v="10"/>
  </r>
  <r>
    <d v="2023-02-09T00:00:00"/>
    <x v="3"/>
    <x v="0"/>
    <x v="2"/>
    <n v="34"/>
    <n v="949090"/>
    <n v="379636"/>
    <n v="569454"/>
    <x v="0"/>
    <x v="7"/>
  </r>
  <r>
    <d v="2022-12-05T00:00:00"/>
    <x v="0"/>
    <x v="2"/>
    <x v="0"/>
    <n v="23"/>
    <n v="353674"/>
    <n v="49514"/>
    <n v="304160"/>
    <x v="2"/>
    <x v="8"/>
  </r>
  <r>
    <d v="2021-03-19T00:00:00"/>
    <x v="0"/>
    <x v="6"/>
    <x v="3"/>
    <n v="64"/>
    <n v="432486"/>
    <n v="138396"/>
    <n v="294090"/>
    <x v="1"/>
    <x v="5"/>
  </r>
  <r>
    <d v="2021-07-24T00:00:00"/>
    <x v="0"/>
    <x v="5"/>
    <x v="2"/>
    <n v="96"/>
    <n v="171649"/>
    <n v="10299"/>
    <n v="161350"/>
    <x v="1"/>
    <x v="1"/>
  </r>
  <r>
    <d v="2021-02-17T00:00:00"/>
    <x v="0"/>
    <x v="2"/>
    <x v="3"/>
    <n v="68"/>
    <n v="293438"/>
    <n v="49884"/>
    <n v="243554"/>
    <x v="1"/>
    <x v="7"/>
  </r>
  <r>
    <d v="2022-11-15T00:00:00"/>
    <x v="3"/>
    <x v="4"/>
    <x v="3"/>
    <n v="87"/>
    <n v="179472"/>
    <n v="39484"/>
    <n v="139988"/>
    <x v="2"/>
    <x v="2"/>
  </r>
  <r>
    <d v="2022-05-09T00:00:00"/>
    <x v="2"/>
    <x v="4"/>
    <x v="3"/>
    <n v="51"/>
    <n v="525211"/>
    <n v="31513"/>
    <n v="493698"/>
    <x v="2"/>
    <x v="9"/>
  </r>
  <r>
    <d v="2021-12-25T00:00:00"/>
    <x v="1"/>
    <x v="2"/>
    <x v="0"/>
    <n v="29"/>
    <n v="675544"/>
    <n v="74310"/>
    <n v="601234"/>
    <x v="1"/>
    <x v="8"/>
  </r>
  <r>
    <d v="2021-09-02T00:00:00"/>
    <x v="3"/>
    <x v="5"/>
    <x v="0"/>
    <n v="62"/>
    <n v="309590"/>
    <n v="117644"/>
    <n v="191946"/>
    <x v="1"/>
    <x v="3"/>
  </r>
  <r>
    <d v="2022-05-26T00:00:00"/>
    <x v="1"/>
    <x v="0"/>
    <x v="3"/>
    <n v="82"/>
    <n v="331518"/>
    <n v="106086"/>
    <n v="225432"/>
    <x v="2"/>
    <x v="9"/>
  </r>
  <r>
    <d v="2021-01-11T00:00:00"/>
    <x v="1"/>
    <x v="3"/>
    <x v="2"/>
    <n v="87"/>
    <n v="888042"/>
    <n v="390738"/>
    <n v="497304"/>
    <x v="1"/>
    <x v="4"/>
  </r>
  <r>
    <d v="2021-03-16T00:00:00"/>
    <x v="0"/>
    <x v="6"/>
    <x v="3"/>
    <n v="79"/>
    <n v="443333"/>
    <n v="181767"/>
    <n v="261566"/>
    <x v="1"/>
    <x v="5"/>
  </r>
  <r>
    <d v="2021-07-16T00:00:00"/>
    <x v="3"/>
    <x v="6"/>
    <x v="3"/>
    <n v="11"/>
    <n v="306261"/>
    <n v="36751"/>
    <n v="269510"/>
    <x v="1"/>
    <x v="1"/>
  </r>
  <r>
    <d v="2021-06-09T00:00:00"/>
    <x v="0"/>
    <x v="3"/>
    <x v="2"/>
    <n v="30"/>
    <n v="283533"/>
    <n v="70883"/>
    <n v="212650"/>
    <x v="1"/>
    <x v="0"/>
  </r>
  <r>
    <d v="2021-06-26T00:00:00"/>
    <x v="4"/>
    <x v="0"/>
    <x v="0"/>
    <n v="20"/>
    <n v="878235"/>
    <n v="70259"/>
    <n v="807976"/>
    <x v="1"/>
    <x v="0"/>
  </r>
  <r>
    <d v="2021-03-06T00:00:00"/>
    <x v="0"/>
    <x v="4"/>
    <x v="3"/>
    <n v="32"/>
    <n v="328562"/>
    <n v="108425"/>
    <n v="220137"/>
    <x v="1"/>
    <x v="5"/>
  </r>
  <r>
    <d v="2021-01-02T00:00:00"/>
    <x v="1"/>
    <x v="4"/>
    <x v="2"/>
    <n v="16"/>
    <n v="334800"/>
    <n v="150660"/>
    <n v="184140"/>
    <x v="1"/>
    <x v="4"/>
  </r>
  <r>
    <d v="2023-09-28T00:00:00"/>
    <x v="4"/>
    <x v="0"/>
    <x v="0"/>
    <n v="96"/>
    <n v="342736"/>
    <n v="13709"/>
    <n v="329027"/>
    <x v="0"/>
    <x v="3"/>
  </r>
  <r>
    <d v="2023-12-05T00:00:00"/>
    <x v="1"/>
    <x v="4"/>
    <x v="2"/>
    <n v="48"/>
    <n v="614284"/>
    <n v="55286"/>
    <n v="558998"/>
    <x v="0"/>
    <x v="8"/>
  </r>
  <r>
    <d v="2022-09-23T00:00:00"/>
    <x v="0"/>
    <x v="3"/>
    <x v="0"/>
    <n v="39"/>
    <n v="473544"/>
    <n v="71032"/>
    <n v="402512"/>
    <x v="2"/>
    <x v="3"/>
  </r>
  <r>
    <d v="2023-03-23T00:00:00"/>
    <x v="0"/>
    <x v="6"/>
    <x v="3"/>
    <n v="62"/>
    <n v="630839"/>
    <n v="37850"/>
    <n v="592989"/>
    <x v="0"/>
    <x v="5"/>
  </r>
  <r>
    <d v="2021-01-15T00:00:00"/>
    <x v="0"/>
    <x v="2"/>
    <x v="1"/>
    <n v="36"/>
    <n v="274904"/>
    <n v="2749"/>
    <n v="272155"/>
    <x v="1"/>
    <x v="4"/>
  </r>
  <r>
    <d v="2022-09-13T00:00:00"/>
    <x v="0"/>
    <x v="5"/>
    <x v="2"/>
    <n v="63"/>
    <n v="849612"/>
    <n v="356837"/>
    <n v="492775"/>
    <x v="2"/>
    <x v="3"/>
  </r>
  <r>
    <d v="2021-04-08T00:00:00"/>
    <x v="2"/>
    <x v="2"/>
    <x v="1"/>
    <n v="88"/>
    <n v="282749"/>
    <n v="130065"/>
    <n v="152684"/>
    <x v="1"/>
    <x v="11"/>
  </r>
  <r>
    <d v="2022-07-08T00:00:00"/>
    <x v="3"/>
    <x v="0"/>
    <x v="0"/>
    <n v="53"/>
    <n v="898727"/>
    <n v="359491"/>
    <n v="539236"/>
    <x v="2"/>
    <x v="1"/>
  </r>
  <r>
    <d v="2022-02-17T00:00:00"/>
    <x v="2"/>
    <x v="0"/>
    <x v="0"/>
    <n v="89"/>
    <n v="320994"/>
    <n v="51359"/>
    <n v="269635"/>
    <x v="2"/>
    <x v="7"/>
  </r>
  <r>
    <d v="2023-10-23T00:00:00"/>
    <x v="3"/>
    <x v="6"/>
    <x v="1"/>
    <n v="18"/>
    <n v="358581"/>
    <n v="179291"/>
    <n v="179290"/>
    <x v="0"/>
    <x v="6"/>
  </r>
  <r>
    <d v="2021-02-06T00:00:00"/>
    <x v="0"/>
    <x v="3"/>
    <x v="2"/>
    <n v="80"/>
    <n v="867686"/>
    <n v="43384"/>
    <n v="824302"/>
    <x v="1"/>
    <x v="7"/>
  </r>
  <r>
    <d v="2021-09-28T00:00:00"/>
    <x v="4"/>
    <x v="4"/>
    <x v="1"/>
    <n v="34"/>
    <n v="339002"/>
    <n v="101701"/>
    <n v="237301"/>
    <x v="1"/>
    <x v="3"/>
  </r>
  <r>
    <d v="2021-05-16T00:00:00"/>
    <x v="0"/>
    <x v="1"/>
    <x v="1"/>
    <n v="69"/>
    <n v="917609"/>
    <n v="458805"/>
    <n v="458804"/>
    <x v="1"/>
    <x v="9"/>
  </r>
  <r>
    <d v="2022-05-31T00:00:00"/>
    <x v="2"/>
    <x v="3"/>
    <x v="0"/>
    <n v="18"/>
    <n v="866051"/>
    <n v="95266"/>
    <n v="770785"/>
    <x v="2"/>
    <x v="9"/>
  </r>
  <r>
    <d v="2023-02-14T00:00:00"/>
    <x v="2"/>
    <x v="3"/>
    <x v="0"/>
    <n v="84"/>
    <n v="480062"/>
    <n v="76810"/>
    <n v="403252"/>
    <x v="0"/>
    <x v="7"/>
  </r>
  <r>
    <d v="2023-10-22T00:00:00"/>
    <x v="2"/>
    <x v="1"/>
    <x v="2"/>
    <n v="84"/>
    <n v="301040"/>
    <n v="87302"/>
    <n v="213738"/>
    <x v="0"/>
    <x v="6"/>
  </r>
  <r>
    <d v="2021-06-01T00:00:00"/>
    <x v="2"/>
    <x v="2"/>
    <x v="1"/>
    <n v="60"/>
    <n v="207460"/>
    <n v="72611"/>
    <n v="134849"/>
    <x v="1"/>
    <x v="0"/>
  </r>
  <r>
    <d v="2021-08-17T00:00:00"/>
    <x v="2"/>
    <x v="1"/>
    <x v="2"/>
    <n v="92"/>
    <n v="342121"/>
    <n v="27370"/>
    <n v="314751"/>
    <x v="1"/>
    <x v="10"/>
  </r>
  <r>
    <d v="2022-01-21T00:00:00"/>
    <x v="2"/>
    <x v="2"/>
    <x v="0"/>
    <n v="26"/>
    <n v="522537"/>
    <n v="261269"/>
    <n v="261268"/>
    <x v="2"/>
    <x v="4"/>
  </r>
  <r>
    <d v="2023-07-30T00:00:00"/>
    <x v="3"/>
    <x v="2"/>
    <x v="0"/>
    <n v="69"/>
    <n v="783438"/>
    <n v="23503"/>
    <n v="759935"/>
    <x v="0"/>
    <x v="1"/>
  </r>
  <r>
    <d v="2021-02-03T00:00:00"/>
    <x v="0"/>
    <x v="1"/>
    <x v="3"/>
    <n v="35"/>
    <n v="784955"/>
    <n v="361079"/>
    <n v="423876"/>
    <x v="1"/>
    <x v="7"/>
  </r>
  <r>
    <d v="2021-02-07T00:00:00"/>
    <x v="2"/>
    <x v="5"/>
    <x v="3"/>
    <n v="98"/>
    <n v="667208"/>
    <n v="260211"/>
    <n v="406997"/>
    <x v="1"/>
    <x v="7"/>
  </r>
  <r>
    <d v="2021-08-18T00:00:00"/>
    <x v="4"/>
    <x v="0"/>
    <x v="1"/>
    <n v="52"/>
    <n v="812673"/>
    <n v="365703"/>
    <n v="446970"/>
    <x v="1"/>
    <x v="10"/>
  </r>
  <r>
    <d v="2023-08-25T00:00:00"/>
    <x v="0"/>
    <x v="2"/>
    <x v="2"/>
    <n v="35"/>
    <n v="724788"/>
    <n v="326155"/>
    <n v="398633"/>
    <x v="0"/>
    <x v="10"/>
  </r>
  <r>
    <d v="2023-05-03T00:00:00"/>
    <x v="0"/>
    <x v="1"/>
    <x v="1"/>
    <n v="28"/>
    <n v="514284"/>
    <n v="10286"/>
    <n v="503998"/>
    <x v="0"/>
    <x v="9"/>
  </r>
  <r>
    <d v="2023-08-07T00:00:00"/>
    <x v="0"/>
    <x v="6"/>
    <x v="1"/>
    <n v="62"/>
    <n v="620046"/>
    <n v="260419"/>
    <n v="359627"/>
    <x v="0"/>
    <x v="10"/>
  </r>
  <r>
    <d v="2022-07-30T00:00:00"/>
    <x v="1"/>
    <x v="1"/>
    <x v="3"/>
    <n v="93"/>
    <n v="247300"/>
    <n v="98920"/>
    <n v="148380"/>
    <x v="2"/>
    <x v="1"/>
  </r>
  <r>
    <d v="2021-05-29T00:00:00"/>
    <x v="3"/>
    <x v="5"/>
    <x v="1"/>
    <n v="54"/>
    <n v="168523"/>
    <n v="79206"/>
    <n v="89317"/>
    <x v="1"/>
    <x v="9"/>
  </r>
  <r>
    <d v="2021-11-12T00:00:00"/>
    <x v="2"/>
    <x v="6"/>
    <x v="3"/>
    <n v="48"/>
    <n v="219318"/>
    <n v="21932"/>
    <n v="197386"/>
    <x v="1"/>
    <x v="2"/>
  </r>
  <r>
    <d v="2022-08-13T00:00:00"/>
    <x v="3"/>
    <x v="0"/>
    <x v="2"/>
    <n v="75"/>
    <n v="715870"/>
    <n v="250555"/>
    <n v="465315"/>
    <x v="2"/>
    <x v="10"/>
  </r>
  <r>
    <d v="2021-05-10T00:00:00"/>
    <x v="2"/>
    <x v="1"/>
    <x v="1"/>
    <n v="28"/>
    <n v="728331"/>
    <n v="72833"/>
    <n v="655498"/>
    <x v="1"/>
    <x v="9"/>
  </r>
  <r>
    <d v="2022-01-23T00:00:00"/>
    <x v="0"/>
    <x v="6"/>
    <x v="3"/>
    <n v="74"/>
    <n v="624675"/>
    <n v="56221"/>
    <n v="568454"/>
    <x v="2"/>
    <x v="4"/>
  </r>
  <r>
    <d v="2022-08-05T00:00:00"/>
    <x v="0"/>
    <x v="3"/>
    <x v="3"/>
    <n v="92"/>
    <n v="656661"/>
    <n v="78799"/>
    <n v="577862"/>
    <x v="2"/>
    <x v="10"/>
  </r>
  <r>
    <d v="2022-03-26T00:00:00"/>
    <x v="0"/>
    <x v="6"/>
    <x v="1"/>
    <n v="44"/>
    <n v="462737"/>
    <n v="78665"/>
    <n v="384072"/>
    <x v="2"/>
    <x v="5"/>
  </r>
  <r>
    <d v="2022-07-09T00:00:00"/>
    <x v="4"/>
    <x v="3"/>
    <x v="0"/>
    <n v="76"/>
    <n v="429300"/>
    <n v="90153"/>
    <n v="339147"/>
    <x v="2"/>
    <x v="1"/>
  </r>
  <r>
    <d v="2021-07-10T00:00:00"/>
    <x v="4"/>
    <x v="3"/>
    <x v="1"/>
    <n v="51"/>
    <n v="919803"/>
    <n v="413911"/>
    <n v="505892"/>
    <x v="1"/>
    <x v="1"/>
  </r>
  <r>
    <d v="2021-07-01T00:00:00"/>
    <x v="0"/>
    <x v="6"/>
    <x v="0"/>
    <n v="42"/>
    <n v="783679"/>
    <n v="203757"/>
    <n v="579922"/>
    <x v="1"/>
    <x v="1"/>
  </r>
  <r>
    <d v="2022-03-07T00:00:00"/>
    <x v="1"/>
    <x v="0"/>
    <x v="0"/>
    <n v="96"/>
    <n v="513220"/>
    <n v="205288"/>
    <n v="307932"/>
    <x v="2"/>
    <x v="5"/>
  </r>
  <r>
    <d v="2023-03-22T00:00:00"/>
    <x v="4"/>
    <x v="1"/>
    <x v="0"/>
    <n v="27"/>
    <n v="937096"/>
    <n v="46855"/>
    <n v="890241"/>
    <x v="0"/>
    <x v="5"/>
  </r>
  <r>
    <d v="2021-12-01T00:00:00"/>
    <x v="2"/>
    <x v="5"/>
    <x v="2"/>
    <n v="72"/>
    <n v="299032"/>
    <n v="11961"/>
    <n v="287071"/>
    <x v="1"/>
    <x v="8"/>
  </r>
  <r>
    <d v="2023-03-04T00:00:00"/>
    <x v="0"/>
    <x v="3"/>
    <x v="3"/>
    <n v="97"/>
    <n v="799999"/>
    <n v="368000"/>
    <n v="431999"/>
    <x v="0"/>
    <x v="5"/>
  </r>
  <r>
    <d v="2021-05-25T00:00:00"/>
    <x v="4"/>
    <x v="1"/>
    <x v="3"/>
    <n v="65"/>
    <n v="558933"/>
    <n v="22357"/>
    <n v="536576"/>
    <x v="1"/>
    <x v="9"/>
  </r>
  <r>
    <d v="2022-09-25T00:00:00"/>
    <x v="1"/>
    <x v="4"/>
    <x v="3"/>
    <n v="49"/>
    <n v="837012"/>
    <n v="92071"/>
    <n v="744941"/>
    <x v="2"/>
    <x v="3"/>
  </r>
  <r>
    <d v="2023-04-07T00:00:00"/>
    <x v="2"/>
    <x v="0"/>
    <x v="0"/>
    <n v="89"/>
    <n v="829642"/>
    <n v="282078"/>
    <n v="547564"/>
    <x v="0"/>
    <x v="11"/>
  </r>
  <r>
    <d v="2023-03-11T00:00:00"/>
    <x v="0"/>
    <x v="2"/>
    <x v="0"/>
    <n v="84"/>
    <n v="785201"/>
    <n v="62816"/>
    <n v="722385"/>
    <x v="0"/>
    <x v="5"/>
  </r>
  <r>
    <d v="2023-03-21T00:00:00"/>
    <x v="2"/>
    <x v="4"/>
    <x v="0"/>
    <n v="52"/>
    <n v="472390"/>
    <n v="231471"/>
    <n v="240919"/>
    <x v="0"/>
    <x v="5"/>
  </r>
  <r>
    <d v="2021-01-27T00:00:00"/>
    <x v="4"/>
    <x v="2"/>
    <x v="3"/>
    <n v="84"/>
    <n v="929105"/>
    <n v="269440"/>
    <n v="659665"/>
    <x v="1"/>
    <x v="4"/>
  </r>
  <r>
    <d v="2021-03-10T00:00:00"/>
    <x v="4"/>
    <x v="3"/>
    <x v="1"/>
    <n v="24"/>
    <n v="780238"/>
    <n v="358909"/>
    <n v="421329"/>
    <x v="1"/>
    <x v="5"/>
  </r>
  <r>
    <d v="2021-04-21T00:00:00"/>
    <x v="2"/>
    <x v="5"/>
    <x v="3"/>
    <n v="60"/>
    <n v="939089"/>
    <n v="441372"/>
    <n v="497717"/>
    <x v="1"/>
    <x v="11"/>
  </r>
  <r>
    <d v="2022-04-25T00:00:00"/>
    <x v="2"/>
    <x v="3"/>
    <x v="0"/>
    <n v="64"/>
    <n v="211524"/>
    <n v="65572"/>
    <n v="145952"/>
    <x v="2"/>
    <x v="11"/>
  </r>
  <r>
    <d v="2023-07-11T00:00:00"/>
    <x v="1"/>
    <x v="5"/>
    <x v="0"/>
    <n v="48"/>
    <n v="542385"/>
    <n v="195259"/>
    <n v="347126"/>
    <x v="0"/>
    <x v="1"/>
  </r>
  <r>
    <d v="2021-09-09T00:00:00"/>
    <x v="1"/>
    <x v="3"/>
    <x v="3"/>
    <n v="53"/>
    <n v="556333"/>
    <n v="144647"/>
    <n v="411686"/>
    <x v="1"/>
    <x v="3"/>
  </r>
  <r>
    <d v="2022-03-08T00:00:00"/>
    <x v="4"/>
    <x v="3"/>
    <x v="0"/>
    <n v="81"/>
    <n v="272105"/>
    <n v="43537"/>
    <n v="228568"/>
    <x v="2"/>
    <x v="5"/>
  </r>
  <r>
    <d v="2021-01-15T00:00:00"/>
    <x v="2"/>
    <x v="4"/>
    <x v="0"/>
    <n v="51"/>
    <n v="692145"/>
    <n v="304544"/>
    <n v="387601"/>
    <x v="1"/>
    <x v="4"/>
  </r>
  <r>
    <d v="2023-12-10T00:00:00"/>
    <x v="2"/>
    <x v="5"/>
    <x v="3"/>
    <n v="69"/>
    <n v="471759"/>
    <n v="207574"/>
    <n v="264185"/>
    <x v="0"/>
    <x v="8"/>
  </r>
  <r>
    <d v="2021-01-22T00:00:00"/>
    <x v="3"/>
    <x v="1"/>
    <x v="2"/>
    <n v="39"/>
    <n v="694046"/>
    <n v="69405"/>
    <n v="624641"/>
    <x v="1"/>
    <x v="4"/>
  </r>
  <r>
    <d v="2023-03-02T00:00:00"/>
    <x v="4"/>
    <x v="5"/>
    <x v="2"/>
    <n v="94"/>
    <n v="624315"/>
    <n v="12486"/>
    <n v="611829"/>
    <x v="0"/>
    <x v="5"/>
  </r>
  <r>
    <d v="2022-07-04T00:00:00"/>
    <x v="2"/>
    <x v="0"/>
    <x v="1"/>
    <n v="17"/>
    <n v="317596"/>
    <n v="60343"/>
    <n v="257253"/>
    <x v="2"/>
    <x v="1"/>
  </r>
  <r>
    <d v="2022-04-27T00:00:00"/>
    <x v="1"/>
    <x v="3"/>
    <x v="0"/>
    <n v="59"/>
    <n v="299385"/>
    <n v="2994"/>
    <n v="296391"/>
    <x v="2"/>
    <x v="11"/>
  </r>
  <r>
    <d v="2021-01-05T00:00:00"/>
    <x v="0"/>
    <x v="0"/>
    <x v="2"/>
    <n v="34"/>
    <n v="877732"/>
    <n v="52664"/>
    <n v="825068"/>
    <x v="1"/>
    <x v="4"/>
  </r>
  <r>
    <d v="2023-01-31T00:00:00"/>
    <x v="3"/>
    <x v="1"/>
    <x v="0"/>
    <n v="29"/>
    <n v="472326"/>
    <n v="47233"/>
    <n v="425093"/>
    <x v="0"/>
    <x v="4"/>
  </r>
  <r>
    <d v="2022-07-10T00:00:00"/>
    <x v="1"/>
    <x v="5"/>
    <x v="1"/>
    <n v="65"/>
    <n v="377559"/>
    <n v="185004"/>
    <n v="192555"/>
    <x v="2"/>
    <x v="1"/>
  </r>
  <r>
    <d v="2022-03-12T00:00:00"/>
    <x v="3"/>
    <x v="6"/>
    <x v="1"/>
    <n v="64"/>
    <n v="494052"/>
    <n v="222323"/>
    <n v="271729"/>
    <x v="2"/>
    <x v="5"/>
  </r>
  <r>
    <d v="2022-02-25T00:00:00"/>
    <x v="2"/>
    <x v="6"/>
    <x v="1"/>
    <n v="19"/>
    <n v="822870"/>
    <n v="411435"/>
    <n v="411435"/>
    <x v="2"/>
    <x v="7"/>
  </r>
  <r>
    <d v="2023-04-20T00:00:00"/>
    <x v="4"/>
    <x v="2"/>
    <x v="0"/>
    <n v="94"/>
    <n v="510776"/>
    <n v="143017"/>
    <n v="367759"/>
    <x v="0"/>
    <x v="11"/>
  </r>
  <r>
    <d v="2023-12-09T00:00:00"/>
    <x v="3"/>
    <x v="4"/>
    <x v="0"/>
    <n v="21"/>
    <n v="640233"/>
    <n v="230484"/>
    <n v="409749"/>
    <x v="0"/>
    <x v="8"/>
  </r>
  <r>
    <d v="2023-01-11T00:00:00"/>
    <x v="2"/>
    <x v="6"/>
    <x v="0"/>
    <n v="23"/>
    <n v="544431"/>
    <n v="114331"/>
    <n v="430100"/>
    <x v="0"/>
    <x v="4"/>
  </r>
  <r>
    <d v="2022-07-30T00:00:00"/>
    <x v="1"/>
    <x v="4"/>
    <x v="0"/>
    <n v="51"/>
    <n v="792341"/>
    <n v="206009"/>
    <n v="586332"/>
    <x v="2"/>
    <x v="1"/>
  </r>
  <r>
    <d v="2023-10-09T00:00:00"/>
    <x v="2"/>
    <x v="1"/>
    <x v="0"/>
    <n v="24"/>
    <n v="901932"/>
    <n v="198425"/>
    <n v="703507"/>
    <x v="0"/>
    <x v="6"/>
  </r>
  <r>
    <d v="2023-06-12T00:00:00"/>
    <x v="3"/>
    <x v="2"/>
    <x v="1"/>
    <n v="42"/>
    <n v="223099"/>
    <n v="91471"/>
    <n v="131628"/>
    <x v="0"/>
    <x v="0"/>
  </r>
  <r>
    <d v="2023-04-03T00:00:00"/>
    <x v="0"/>
    <x v="3"/>
    <x v="0"/>
    <n v="45"/>
    <n v="926249"/>
    <n v="83362"/>
    <n v="842887"/>
    <x v="0"/>
    <x v="11"/>
  </r>
  <r>
    <d v="2021-08-09T00:00:00"/>
    <x v="3"/>
    <x v="5"/>
    <x v="3"/>
    <n v="64"/>
    <n v="199890"/>
    <n v="37979"/>
    <n v="161911"/>
    <x v="1"/>
    <x v="10"/>
  </r>
  <r>
    <d v="2021-07-09T00:00:00"/>
    <x v="0"/>
    <x v="0"/>
    <x v="3"/>
    <n v="22"/>
    <n v="334143"/>
    <n v="63487"/>
    <n v="270656"/>
    <x v="1"/>
    <x v="1"/>
  </r>
  <r>
    <d v="2022-03-20T00:00:00"/>
    <x v="4"/>
    <x v="4"/>
    <x v="0"/>
    <n v="81"/>
    <n v="278332"/>
    <n v="2783"/>
    <n v="275549"/>
    <x v="2"/>
    <x v="5"/>
  </r>
  <r>
    <d v="2021-02-27T00:00:00"/>
    <x v="3"/>
    <x v="5"/>
    <x v="2"/>
    <n v="86"/>
    <n v="270868"/>
    <n v="29795"/>
    <n v="241073"/>
    <x v="1"/>
    <x v="7"/>
  </r>
  <r>
    <d v="2023-10-14T00:00:00"/>
    <x v="1"/>
    <x v="4"/>
    <x v="0"/>
    <n v="30"/>
    <n v="629733"/>
    <n v="62973"/>
    <n v="566760"/>
    <x v="0"/>
    <x v="6"/>
  </r>
  <r>
    <d v="2022-02-07T00:00:00"/>
    <x v="3"/>
    <x v="3"/>
    <x v="2"/>
    <n v="36"/>
    <n v="252519"/>
    <n v="73231"/>
    <n v="179288"/>
    <x v="2"/>
    <x v="7"/>
  </r>
  <r>
    <d v="2023-04-15T00:00:00"/>
    <x v="4"/>
    <x v="0"/>
    <x v="0"/>
    <n v="78"/>
    <n v="373077"/>
    <n v="108192"/>
    <n v="264885"/>
    <x v="0"/>
    <x v="11"/>
  </r>
  <r>
    <d v="2022-07-09T00:00:00"/>
    <x v="4"/>
    <x v="2"/>
    <x v="3"/>
    <n v="56"/>
    <n v="236800"/>
    <n v="56832"/>
    <n v="179968"/>
    <x v="2"/>
    <x v="1"/>
  </r>
  <r>
    <d v="2021-04-14T00:00:00"/>
    <x v="0"/>
    <x v="2"/>
    <x v="0"/>
    <n v="60"/>
    <n v="854967"/>
    <n v="68397"/>
    <n v="786570"/>
    <x v="1"/>
    <x v="11"/>
  </r>
  <r>
    <d v="2022-10-11T00:00:00"/>
    <x v="3"/>
    <x v="6"/>
    <x v="3"/>
    <n v="62"/>
    <n v="714995"/>
    <n v="157299"/>
    <n v="557696"/>
    <x v="2"/>
    <x v="6"/>
  </r>
  <r>
    <d v="2021-10-20T00:00:00"/>
    <x v="4"/>
    <x v="5"/>
    <x v="1"/>
    <n v="60"/>
    <n v="390856"/>
    <n v="89897"/>
    <n v="300959"/>
    <x v="1"/>
    <x v="6"/>
  </r>
  <r>
    <d v="2022-10-16T00:00:00"/>
    <x v="4"/>
    <x v="2"/>
    <x v="3"/>
    <n v="34"/>
    <n v="182707"/>
    <n v="31060"/>
    <n v="151647"/>
    <x v="2"/>
    <x v="6"/>
  </r>
  <r>
    <d v="2022-11-06T00:00:00"/>
    <x v="1"/>
    <x v="0"/>
    <x v="3"/>
    <n v="28"/>
    <n v="322162"/>
    <n v="3222"/>
    <n v="318940"/>
    <x v="2"/>
    <x v="2"/>
  </r>
  <r>
    <d v="2021-03-09T00:00:00"/>
    <x v="4"/>
    <x v="3"/>
    <x v="0"/>
    <n v="61"/>
    <n v="797764"/>
    <n v="55843"/>
    <n v="741921"/>
    <x v="1"/>
    <x v="5"/>
  </r>
  <r>
    <d v="2022-12-03T00:00:00"/>
    <x v="0"/>
    <x v="3"/>
    <x v="0"/>
    <n v="88"/>
    <n v="252179"/>
    <n v="75654"/>
    <n v="176525"/>
    <x v="2"/>
    <x v="8"/>
  </r>
  <r>
    <d v="2022-09-16T00:00:00"/>
    <x v="3"/>
    <x v="5"/>
    <x v="3"/>
    <n v="18"/>
    <n v="938400"/>
    <n v="75072"/>
    <n v="863328"/>
    <x v="2"/>
    <x v="3"/>
  </r>
  <r>
    <d v="2022-05-29T00:00:00"/>
    <x v="0"/>
    <x v="4"/>
    <x v="0"/>
    <n v="47"/>
    <n v="204274"/>
    <n v="6128"/>
    <n v="198146"/>
    <x v="2"/>
    <x v="9"/>
  </r>
  <r>
    <d v="2023-12-11T00:00:00"/>
    <x v="2"/>
    <x v="0"/>
    <x v="0"/>
    <n v="82"/>
    <n v="876719"/>
    <n v="201645"/>
    <n v="675074"/>
    <x v="0"/>
    <x v="8"/>
  </r>
  <r>
    <d v="2021-03-21T00:00:00"/>
    <x v="3"/>
    <x v="2"/>
    <x v="1"/>
    <n v="81"/>
    <n v="805941"/>
    <n v="128951"/>
    <n v="676990"/>
    <x v="1"/>
    <x v="5"/>
  </r>
  <r>
    <d v="2021-05-20T00:00:00"/>
    <x v="3"/>
    <x v="6"/>
    <x v="0"/>
    <n v="68"/>
    <n v="813164"/>
    <n v="390319"/>
    <n v="422845"/>
    <x v="1"/>
    <x v="9"/>
  </r>
  <r>
    <d v="2023-05-03T00:00:00"/>
    <x v="1"/>
    <x v="4"/>
    <x v="1"/>
    <n v="43"/>
    <n v="836095"/>
    <n v="275911"/>
    <n v="560184"/>
    <x v="0"/>
    <x v="9"/>
  </r>
  <r>
    <d v="2021-01-05T00:00:00"/>
    <x v="1"/>
    <x v="6"/>
    <x v="0"/>
    <n v="20"/>
    <n v="379135"/>
    <n v="144071"/>
    <n v="235064"/>
    <x v="1"/>
    <x v="4"/>
  </r>
  <r>
    <d v="2023-01-20T00:00:00"/>
    <x v="1"/>
    <x v="1"/>
    <x v="2"/>
    <n v="42"/>
    <n v="513725"/>
    <n v="71922"/>
    <n v="441803"/>
    <x v="0"/>
    <x v="4"/>
  </r>
  <r>
    <d v="2022-10-07T00:00:00"/>
    <x v="1"/>
    <x v="4"/>
    <x v="3"/>
    <n v="40"/>
    <n v="698174"/>
    <n v="125671"/>
    <n v="572503"/>
    <x v="2"/>
    <x v="6"/>
  </r>
  <r>
    <d v="2021-02-20T00:00:00"/>
    <x v="2"/>
    <x v="1"/>
    <x v="0"/>
    <n v="24"/>
    <n v="457613"/>
    <n v="82370"/>
    <n v="375243"/>
    <x v="1"/>
    <x v="7"/>
  </r>
  <r>
    <d v="2023-12-05T00:00:00"/>
    <x v="2"/>
    <x v="2"/>
    <x v="3"/>
    <n v="44"/>
    <n v="762904"/>
    <n v="83919"/>
    <n v="678985"/>
    <x v="0"/>
    <x v="8"/>
  </r>
  <r>
    <d v="2023-03-23T00:00:00"/>
    <x v="4"/>
    <x v="4"/>
    <x v="0"/>
    <n v="62"/>
    <n v="919229"/>
    <n v="349307"/>
    <n v="569922"/>
    <x v="0"/>
    <x v="5"/>
  </r>
  <r>
    <d v="2022-11-04T00:00:00"/>
    <x v="0"/>
    <x v="1"/>
    <x v="1"/>
    <n v="74"/>
    <n v="786140"/>
    <n v="283010"/>
    <n v="503130"/>
    <x v="2"/>
    <x v="2"/>
  </r>
  <r>
    <d v="2022-05-11T00:00:00"/>
    <x v="4"/>
    <x v="2"/>
    <x v="2"/>
    <n v="13"/>
    <n v="297463"/>
    <n v="17848"/>
    <n v="279615"/>
    <x v="2"/>
    <x v="9"/>
  </r>
  <r>
    <d v="2021-08-15T00:00:00"/>
    <x v="1"/>
    <x v="3"/>
    <x v="0"/>
    <n v="17"/>
    <n v="516078"/>
    <n v="227074"/>
    <n v="289004"/>
    <x v="1"/>
    <x v="10"/>
  </r>
  <r>
    <d v="2021-05-30T00:00:00"/>
    <x v="1"/>
    <x v="3"/>
    <x v="1"/>
    <n v="73"/>
    <n v="345567"/>
    <n v="38012"/>
    <n v="307555"/>
    <x v="1"/>
    <x v="9"/>
  </r>
  <r>
    <d v="2023-10-10T00:00:00"/>
    <x v="4"/>
    <x v="2"/>
    <x v="3"/>
    <n v="22"/>
    <n v="411894"/>
    <n v="127687"/>
    <n v="284207"/>
    <x v="0"/>
    <x v="6"/>
  </r>
  <r>
    <d v="2021-08-11T00:00:00"/>
    <x v="2"/>
    <x v="2"/>
    <x v="1"/>
    <n v="55"/>
    <n v="499852"/>
    <n v="44987"/>
    <n v="454865"/>
    <x v="1"/>
    <x v="10"/>
  </r>
  <r>
    <d v="2023-05-07T00:00:00"/>
    <x v="2"/>
    <x v="6"/>
    <x v="1"/>
    <n v="38"/>
    <n v="259425"/>
    <n v="80422"/>
    <n v="179003"/>
    <x v="0"/>
    <x v="9"/>
  </r>
  <r>
    <d v="2023-06-27T00:00:00"/>
    <x v="4"/>
    <x v="4"/>
    <x v="1"/>
    <n v="89"/>
    <n v="454151"/>
    <n v="99913"/>
    <n v="354238"/>
    <x v="0"/>
    <x v="0"/>
  </r>
  <r>
    <d v="2021-03-02T00:00:00"/>
    <x v="3"/>
    <x v="6"/>
    <x v="0"/>
    <n v="64"/>
    <n v="722553"/>
    <n v="36128"/>
    <n v="686425"/>
    <x v="1"/>
    <x v="5"/>
  </r>
  <r>
    <d v="2022-07-30T00:00:00"/>
    <x v="1"/>
    <x v="3"/>
    <x v="2"/>
    <n v="63"/>
    <n v="770601"/>
    <n v="61648"/>
    <n v="708953"/>
    <x v="2"/>
    <x v="1"/>
  </r>
  <r>
    <d v="2022-10-30T00:00:00"/>
    <x v="0"/>
    <x v="2"/>
    <x v="1"/>
    <n v="57"/>
    <n v="469902"/>
    <n v="23495"/>
    <n v="446407"/>
    <x v="2"/>
    <x v="6"/>
  </r>
  <r>
    <d v="2022-12-02T00:00:00"/>
    <x v="1"/>
    <x v="5"/>
    <x v="3"/>
    <n v="15"/>
    <n v="862638"/>
    <n v="232912"/>
    <n v="629726"/>
    <x v="2"/>
    <x v="8"/>
  </r>
  <r>
    <d v="2023-01-20T00:00:00"/>
    <x v="3"/>
    <x v="3"/>
    <x v="3"/>
    <n v="96"/>
    <n v="803499"/>
    <n v="265155"/>
    <n v="538344"/>
    <x v="0"/>
    <x v="4"/>
  </r>
  <r>
    <d v="2021-08-28T00:00:00"/>
    <x v="2"/>
    <x v="3"/>
    <x v="0"/>
    <n v="12"/>
    <n v="531785"/>
    <n v="175489"/>
    <n v="356296"/>
    <x v="1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C654AB-F12B-43F9-9BD6-01C9109176EB}" name="VentasGENERAL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:A2" firstHeaderRow="1" firstDataRow="1" firstDataCol="0"/>
  <pivotFields count="10">
    <pivotField numFmtId="14" showAll="0"/>
    <pivotField showAll="0">
      <items count="6">
        <item x="3"/>
        <item x="0"/>
        <item x="1"/>
        <item x="4"/>
        <item x="2"/>
        <item t="default"/>
      </items>
    </pivotField>
    <pivotField showAll="0"/>
    <pivotField showAll="0"/>
    <pivotField showAll="0"/>
    <pivotField dataField="1" numFmtId="42" showAll="0"/>
    <pivotField numFmtId="42" showAll="0"/>
    <pivotField numFmtId="42" showAll="0"/>
    <pivotField showAll="0">
      <items count="4">
        <item x="1"/>
        <item x="2"/>
        <item x="0"/>
        <item t="default"/>
      </items>
    </pivotField>
    <pivotField showAll="0"/>
  </pivotFields>
  <rowItems count="1">
    <i/>
  </rowItems>
  <colItems count="1">
    <i/>
  </colItems>
  <dataFields count="1">
    <dataField name="Suma de Ventas" fld="5" baseField="0" baseItem="1223551352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07AC162-C5B5-4ACC-B03A-7774BCD1A3B3}" name="TablaDinámica4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11">
  <location ref="L1:M9" firstHeaderRow="1" firstDataRow="1" firstDataCol="1"/>
  <pivotFields count="10">
    <pivotField numFmtId="14" showAll="0"/>
    <pivotField showAll="0">
      <items count="6">
        <item x="3"/>
        <item x="0"/>
        <item x="1"/>
        <item x="4"/>
        <item x="2"/>
        <item t="default"/>
      </items>
    </pivotField>
    <pivotField axis="axisRow" showAll="0" sortType="ascending">
      <items count="8">
        <item x="3"/>
        <item x="0"/>
        <item x="1"/>
        <item x="4"/>
        <item x="2"/>
        <item x="5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dataField="1" numFmtId="42" showAll="0"/>
    <pivotField numFmtId="42" showAll="0"/>
    <pivotField numFmtId="42" showAll="0"/>
    <pivotField showAll="0">
      <items count="4">
        <item x="1"/>
        <item x="2"/>
        <item x="0"/>
        <item t="default"/>
      </items>
    </pivotField>
    <pivotField showAll="0">
      <items count="25">
        <item m="1" x="18"/>
        <item m="1" x="21"/>
        <item m="1" x="22"/>
        <item m="1" x="14"/>
        <item m="1" x="12"/>
        <item m="1" x="17"/>
        <item m="1" x="16"/>
        <item m="1" x="23"/>
        <item m="1" x="19"/>
        <item m="1" x="20"/>
        <item m="1" x="13"/>
        <item m="1" x="1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1">
    <field x="2"/>
  </rowFields>
  <rowItems count="8">
    <i>
      <x v="6"/>
    </i>
    <i>
      <x v="2"/>
    </i>
    <i>
      <x v="5"/>
    </i>
    <i>
      <x v="4"/>
    </i>
    <i>
      <x v="3"/>
    </i>
    <i>
      <x v="1"/>
    </i>
    <i>
      <x/>
    </i>
    <i t="grand">
      <x/>
    </i>
  </rowItems>
  <colItems count="1">
    <i/>
  </colItems>
  <dataFields count="1">
    <dataField name="Suma de Ventas" fld="5" baseField="0" baseItem="1223551352" numFmtId="164"/>
  </dataFields>
  <chartFormats count="11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3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  <chartFormat chart="8" format="4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8" format="5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  <chartFormat chart="8" format="6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8" format="7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8" format="8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8" format="9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DDE260E-BF0F-40A7-B84E-C877B473F399}" name="TablaDinámica2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11">
  <location ref="F1:G14" firstHeaderRow="1" firstDataRow="1" firstDataCol="1"/>
  <pivotFields count="10">
    <pivotField numFmtId="14" showAll="0"/>
    <pivotField showAll="0">
      <items count="6">
        <item x="3"/>
        <item x="0"/>
        <item x="1"/>
        <item x="4"/>
        <item x="2"/>
        <item t="default"/>
      </items>
    </pivotField>
    <pivotField showAll="0"/>
    <pivotField showAll="0"/>
    <pivotField dataField="1" showAll="0"/>
    <pivotField numFmtId="42" showAll="0"/>
    <pivotField numFmtId="42" showAll="0"/>
    <pivotField numFmtId="42" showAll="0"/>
    <pivotField showAll="0">
      <items count="4">
        <item x="1"/>
        <item x="2"/>
        <item x="0"/>
        <item t="default"/>
      </items>
    </pivotField>
    <pivotField axis="axisRow" showAll="0" sortType="ascending">
      <items count="25">
        <item x="4"/>
        <item x="7"/>
        <item x="5"/>
        <item x="11"/>
        <item x="9"/>
        <item x="0"/>
        <item x="1"/>
        <item x="10"/>
        <item x="3"/>
        <item x="6"/>
        <item x="2"/>
        <item x="8"/>
        <item m="1" x="18"/>
        <item m="1" x="21"/>
        <item m="1" x="22"/>
        <item m="1" x="14"/>
        <item m="1" x="12"/>
        <item m="1" x="17"/>
        <item m="1" x="16"/>
        <item m="1" x="23"/>
        <item m="1" x="19"/>
        <item m="1" x="20"/>
        <item m="1" x="13"/>
        <item m="1" x="15"/>
        <item t="default"/>
      </items>
    </pivotField>
  </pivotFields>
  <rowFields count="1">
    <field x="9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Suma de Unidades" fld="4" baseField="0" baseItem="0"/>
  </dataFields>
  <chartFormats count="1">
    <chartFormat chart="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D0A8D68-B464-41FB-9576-497DA7A8B429}" name="TablaDinámica3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13">
  <location ref="I1:J6" firstHeaderRow="1" firstDataRow="1" firstDataCol="1"/>
  <pivotFields count="10">
    <pivotField numFmtId="14" showAll="0"/>
    <pivotField showAll="0">
      <items count="6">
        <item x="3"/>
        <item x="0"/>
        <item x="1"/>
        <item x="4"/>
        <item x="2"/>
        <item t="default"/>
      </items>
    </pivotField>
    <pivotField showAll="0"/>
    <pivotField axis="axisRow" showAll="0">
      <items count="5">
        <item x="1"/>
        <item x="2"/>
        <item x="3"/>
        <item x="0"/>
        <item t="default"/>
      </items>
    </pivotField>
    <pivotField showAll="0"/>
    <pivotField dataField="1" numFmtId="42" showAll="0"/>
    <pivotField numFmtId="42" showAll="0"/>
    <pivotField numFmtId="42" showAll="0"/>
    <pivotField showAll="0">
      <items count="4">
        <item x="1"/>
        <item x="2"/>
        <item x="0"/>
        <item t="default"/>
      </items>
    </pivotField>
    <pivotField showAll="0">
      <items count="25">
        <item m="1" x="18"/>
        <item m="1" x="21"/>
        <item m="1" x="22"/>
        <item m="1" x="14"/>
        <item m="1" x="12"/>
        <item m="1" x="17"/>
        <item m="1" x="16"/>
        <item m="1" x="23"/>
        <item m="1" x="19"/>
        <item m="1" x="20"/>
        <item m="1" x="13"/>
        <item m="1" x="1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a de Ventas" fld="5" showDataAs="percentOfTotal" baseField="0" baseItem="1223551352" numFmtId="10"/>
  </dataFields>
  <chartFormats count="8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7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8" format="8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8" format="9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8" format="10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34340D4-4D48-4B9C-ADE9-6D5541981A29}" name="CostosGENERAL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4:A5" firstHeaderRow="1" firstDataRow="1" firstDataCol="0"/>
  <pivotFields count="10">
    <pivotField numFmtId="14" showAll="0"/>
    <pivotField showAll="0">
      <items count="6">
        <item x="3"/>
        <item x="0"/>
        <item x="1"/>
        <item x="4"/>
        <item x="2"/>
        <item t="default"/>
      </items>
    </pivotField>
    <pivotField showAll="0"/>
    <pivotField showAll="0"/>
    <pivotField showAll="0"/>
    <pivotField numFmtId="42" showAll="0"/>
    <pivotField dataField="1" numFmtId="42" showAll="0"/>
    <pivotField numFmtId="42" showAll="0"/>
    <pivotField showAll="0">
      <items count="4">
        <item x="1"/>
        <item x="2"/>
        <item x="0"/>
        <item t="default"/>
      </items>
    </pivotField>
    <pivotField showAll="0"/>
  </pivotFields>
  <rowItems count="1">
    <i/>
  </rowItems>
  <colItems count="1">
    <i/>
  </colItems>
  <dataFields count="1">
    <dataField name="Suma de Costo" fld="6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8DD1D9C-1ABD-4AAE-BBF0-6618B074A4F9}" name="TablaDinámica1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0:A11" firstHeaderRow="1" firstDataRow="1" firstDataCol="0"/>
  <pivotFields count="10">
    <pivotField numFmtId="14" showAll="0"/>
    <pivotField showAll="0">
      <items count="6">
        <item x="3"/>
        <item x="0"/>
        <item x="1"/>
        <item x="4"/>
        <item x="2"/>
        <item t="default"/>
      </items>
    </pivotField>
    <pivotField showAll="0"/>
    <pivotField showAll="0"/>
    <pivotField dataField="1" showAll="0"/>
    <pivotField numFmtId="42" showAll="0"/>
    <pivotField numFmtId="42" showAll="0"/>
    <pivotField numFmtId="42" showAll="0"/>
    <pivotField showAll="0">
      <items count="4">
        <item x="1"/>
        <item x="2"/>
        <item x="0"/>
        <item t="default"/>
      </items>
    </pivotField>
    <pivotField showAll="0"/>
  </pivotFields>
  <rowItems count="1">
    <i/>
  </rowItems>
  <colItems count="1">
    <i/>
  </colItems>
  <dataFields count="1">
    <dataField name="Suma de Unidades" fld="4" baseField="0" baseItem="0" numFmtId="165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B4DD437-955E-48F3-A5BF-1FD4C92D4EEE}" name="UtilidadGENERAL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7:A8" firstHeaderRow="1" firstDataRow="1" firstDataCol="0"/>
  <pivotFields count="10">
    <pivotField numFmtId="14" showAll="0"/>
    <pivotField showAll="0">
      <items count="6">
        <item x="3"/>
        <item x="0"/>
        <item x="1"/>
        <item x="4"/>
        <item x="2"/>
        <item t="default"/>
      </items>
    </pivotField>
    <pivotField showAll="0"/>
    <pivotField showAll="0"/>
    <pivotField showAll="0"/>
    <pivotField numFmtId="42" showAll="0"/>
    <pivotField numFmtId="42" showAll="0"/>
    <pivotField dataField="1" numFmtId="42" showAll="0"/>
    <pivotField showAll="0">
      <items count="4">
        <item x="1"/>
        <item x="2"/>
        <item x="0"/>
        <item t="default"/>
      </items>
    </pivotField>
    <pivotField showAll="0"/>
  </pivotFields>
  <rowItems count="1">
    <i/>
  </rowItems>
  <colItems count="1">
    <i/>
  </colItems>
  <dataFields count="1">
    <dataField name="Suma de Utilidad" fld="7" baseField="0" baseItem="34669336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DDE8E32-48E4-480F-9D6D-BCD0E00C74C6}" name="TablaDinámica9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8">
  <location ref="C1:D14" firstHeaderRow="1" firstDataRow="1" firstDataCol="1"/>
  <pivotFields count="10">
    <pivotField numFmtId="14" showAll="0"/>
    <pivotField showAll="0">
      <items count="6">
        <item x="3"/>
        <item x="0"/>
        <item x="1"/>
        <item x="4"/>
        <item x="2"/>
        <item t="default"/>
      </items>
    </pivotField>
    <pivotField showAll="0"/>
    <pivotField showAll="0"/>
    <pivotField showAll="0"/>
    <pivotField dataField="1" numFmtId="42" showAll="0"/>
    <pivotField numFmtId="42" showAll="0"/>
    <pivotField numFmtId="42" showAll="0"/>
    <pivotField showAll="0">
      <items count="4">
        <item x="1"/>
        <item x="2"/>
        <item x="0"/>
        <item t="default"/>
      </items>
    </pivotField>
    <pivotField axis="axisRow" showAll="0" sortType="ascending">
      <items count="25">
        <item x="4"/>
        <item x="7"/>
        <item x="5"/>
        <item x="11"/>
        <item x="9"/>
        <item x="0"/>
        <item x="1"/>
        <item x="10"/>
        <item x="3"/>
        <item x="6"/>
        <item x="2"/>
        <item x="8"/>
        <item m="1" x="18"/>
        <item m="1" x="21"/>
        <item m="1" x="22"/>
        <item m="1" x="14"/>
        <item m="1" x="12"/>
        <item m="1" x="17"/>
        <item m="1" x="16"/>
        <item m="1" x="23"/>
        <item m="1" x="19"/>
        <item m="1" x="20"/>
        <item m="1" x="13"/>
        <item m="1" x="15"/>
        <item t="default"/>
      </items>
    </pivotField>
  </pivotFields>
  <rowFields count="1">
    <field x="9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Suma de Ventas" fld="5" baseField="0" baseItem="1223551352" numFmtId="164"/>
  </dataFields>
  <chartFormats count="3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País" xr10:uid="{5AFEBBD1-8319-445C-97C6-77FA3A566B95}" sourceName="País">
  <pivotTables>
    <pivotTable tabId="6" name="TablaDinámica4"/>
    <pivotTable tabId="6" name="CostosGENERAL"/>
    <pivotTable tabId="6" name="TablaDinámica1"/>
    <pivotTable tabId="6" name="TablaDinámica2"/>
    <pivotTable tabId="6" name="TablaDinámica3"/>
    <pivotTable tabId="6" name="TablaDinámica9"/>
    <pivotTable tabId="6" name="UtilidadGENERAL"/>
    <pivotTable tabId="6" name="VentasGENERAL"/>
  </pivotTables>
  <data>
    <tabular pivotCacheId="1855098332">
      <items count="5">
        <i x="3" s="1"/>
        <i x="0" s="1"/>
        <i x="1" s="1"/>
        <i x="4" s="1"/>
        <i x="2" s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Año" xr10:uid="{24A50D56-B8A8-4105-B4FF-1990E080231F}" sourceName="Año">
  <pivotTables>
    <pivotTable tabId="6" name="TablaDinámica4"/>
    <pivotTable tabId="6" name="CostosGENERAL"/>
    <pivotTable tabId="6" name="TablaDinámica1"/>
    <pivotTable tabId="6" name="TablaDinámica2"/>
    <pivotTable tabId="6" name="TablaDinámica3"/>
    <pivotTable tabId="6" name="TablaDinámica9"/>
    <pivotTable tabId="6" name="UtilidadGENERAL"/>
    <pivotTable tabId="6" name="VentasGENERAL"/>
  </pivotTables>
  <data>
    <tabular pivotCacheId="1855098332">
      <items count="3">
        <i x="1" s="1"/>
        <i x="2" s="1"/>
        <i x="0" s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País" xr10:uid="{D0345E6F-6402-4E66-ADF3-EC695D9D2E89}" cache="SegmentaciónDeDatos_País" caption="País" columnCount="5" style="4goacademy" rowHeight="241300"/>
  <slicer name="Año" xr10:uid="{4881434B-0AB0-4916-9D38-C279F7BBD417}" cache="SegmentaciónDeDatos_Año" caption="Año" columnCount="3" style="4goacademy" rowHeight="2413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AD35074-C879-4E5A-BB82-34FA44F56C10}" name="Datos" displayName="Datos" ref="B7:K207" totalsRowShown="0" headerRowDxfId="9" dataDxfId="8" headerRowCellStyle="Moneda [0]" dataCellStyle="Moneda [0]">
  <autoFilter ref="B7:K207" xr:uid="{AAD35074-C879-4E5A-BB82-34FA44F56C10}"/>
  <tableColumns count="10">
    <tableColumn id="1" xr3:uid="{A275C246-C6E2-4AD0-9BB1-46FC0CC39858}" name="Fecha" dataDxfId="7"/>
    <tableColumn id="2" xr3:uid="{3EC57337-5F39-4016-8971-25A6FD1137D8}" name="País"/>
    <tableColumn id="3" xr3:uid="{94584612-69F4-4EEF-8B93-E1F36ED2B334}" name="Producto"/>
    <tableColumn id="5" xr3:uid="{9ED8A4BF-6B7A-4685-BD94-5CC2FA7C43BF}" name="Zona"/>
    <tableColumn id="7" xr3:uid="{9BD2E485-25E3-47FC-A6D1-A30A5FE867A6}" name="Unidades" dataDxfId="6"/>
    <tableColumn id="8" xr3:uid="{D5600BE2-C07E-492A-9E41-AAC114D1F381}" name="Ventas" dataDxfId="5" dataCellStyle="Moneda [0]"/>
    <tableColumn id="9" xr3:uid="{22EB196E-878C-423B-A062-8444C7D90B4C}" name="Costo" dataDxfId="4" dataCellStyle="Moneda [0]"/>
    <tableColumn id="10" xr3:uid="{7CB00976-287D-4BE9-A743-253E2AC0AB1C}" name="Utilidad" dataDxfId="3" dataCellStyle="Moneda [0]"/>
    <tableColumn id="11" xr3:uid="{54050814-5D68-4055-90F0-408FDA6687AF}" name="Año" dataDxfId="2" dataCellStyle="Moneda [0]"/>
    <tableColumn id="12" xr3:uid="{5C076FF8-5104-4D7D-A5B8-0796DCAFC2B1}" name="M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AA861-47C5-46A7-8F71-BF4E6A60779D}">
  <sheetPr>
    <tabColor rgb="FF00B050"/>
  </sheetPr>
  <dimension ref="B7:N207"/>
  <sheetViews>
    <sheetView showGridLines="0" zoomScaleNormal="100" workbookViewId="0"/>
  </sheetViews>
  <sheetFormatPr baseColWidth="10" defaultRowHeight="14.4" x14ac:dyDescent="0.55000000000000004"/>
  <cols>
    <col min="1" max="1" width="3.41796875" customWidth="1"/>
    <col min="5" max="5" width="14.89453125" bestFit="1" customWidth="1"/>
    <col min="7" max="7" width="15" customWidth="1"/>
    <col min="8" max="8" width="11.41796875" style="1"/>
    <col min="9" max="9" width="11.41796875" style="5"/>
    <col min="10" max="10" width="11.68359375" style="5" customWidth="1"/>
    <col min="11" max="11" width="8.578125" style="5" bestFit="1" customWidth="1"/>
    <col min="12" max="12" width="11.89453125" style="8" customWidth="1"/>
    <col min="13" max="13" width="11.89453125" customWidth="1"/>
  </cols>
  <sheetData>
    <row r="7" spans="2:14" s="2" customFormat="1" x14ac:dyDescent="0.55000000000000004">
      <c r="B7" s="2" t="s">
        <v>0</v>
      </c>
      <c r="C7" s="2" t="s">
        <v>3</v>
      </c>
      <c r="D7" s="2" t="s">
        <v>4</v>
      </c>
      <c r="E7" s="2" t="s">
        <v>6</v>
      </c>
      <c r="F7" s="2" t="s">
        <v>35</v>
      </c>
      <c r="G7" s="6" t="s">
        <v>36</v>
      </c>
      <c r="H7" s="6" t="s">
        <v>48</v>
      </c>
      <c r="I7" s="6" t="s">
        <v>49</v>
      </c>
      <c r="J7" s="7" t="s">
        <v>1</v>
      </c>
      <c r="K7" s="7" t="s">
        <v>2</v>
      </c>
      <c r="L7"/>
      <c r="M7"/>
      <c r="N7"/>
    </row>
    <row r="8" spans="2:14" x14ac:dyDescent="0.55000000000000004">
      <c r="B8" s="4">
        <v>45092</v>
      </c>
      <c r="C8" t="s">
        <v>18</v>
      </c>
      <c r="D8" t="s">
        <v>23</v>
      </c>
      <c r="E8" t="s">
        <v>30</v>
      </c>
      <c r="F8" s="1">
        <v>76</v>
      </c>
      <c r="G8" s="5">
        <v>529682</v>
      </c>
      <c r="H8" s="5">
        <v>137717</v>
      </c>
      <c r="I8" s="5">
        <v>391965</v>
      </c>
      <c r="J8" s="8">
        <v>2023</v>
      </c>
      <c r="K8" t="s">
        <v>58</v>
      </c>
      <c r="L8"/>
    </row>
    <row r="9" spans="2:14" x14ac:dyDescent="0.55000000000000004">
      <c r="B9" s="4">
        <v>44390</v>
      </c>
      <c r="C9" t="s">
        <v>19</v>
      </c>
      <c r="D9" t="s">
        <v>23</v>
      </c>
      <c r="E9" t="s">
        <v>29</v>
      </c>
      <c r="F9" s="1">
        <v>45</v>
      </c>
      <c r="G9" s="5">
        <v>289469</v>
      </c>
      <c r="H9" s="5">
        <v>8684</v>
      </c>
      <c r="I9" s="5">
        <v>280785</v>
      </c>
      <c r="J9" s="8">
        <v>2021</v>
      </c>
      <c r="K9" t="s">
        <v>59</v>
      </c>
      <c r="L9"/>
    </row>
    <row r="10" spans="2:14" x14ac:dyDescent="0.55000000000000004">
      <c r="B10" s="4">
        <v>45256</v>
      </c>
      <c r="C10" t="s">
        <v>20</v>
      </c>
      <c r="D10" t="s">
        <v>28</v>
      </c>
      <c r="E10" t="s">
        <v>30</v>
      </c>
      <c r="F10" s="1">
        <v>32</v>
      </c>
      <c r="G10" s="5">
        <v>611976</v>
      </c>
      <c r="H10" s="5">
        <v>67317</v>
      </c>
      <c r="I10" s="5">
        <v>544659</v>
      </c>
      <c r="J10" s="8">
        <v>2023</v>
      </c>
      <c r="K10" t="s">
        <v>60</v>
      </c>
      <c r="L10"/>
    </row>
    <row r="11" spans="2:14" x14ac:dyDescent="0.55000000000000004">
      <c r="B11" s="4">
        <v>44815</v>
      </c>
      <c r="C11" t="s">
        <v>21</v>
      </c>
      <c r="D11" t="s">
        <v>28</v>
      </c>
      <c r="E11" t="s">
        <v>30</v>
      </c>
      <c r="F11" s="1">
        <v>90</v>
      </c>
      <c r="G11" s="5">
        <v>363011</v>
      </c>
      <c r="H11" s="5">
        <v>32671</v>
      </c>
      <c r="I11" s="5">
        <v>330340</v>
      </c>
      <c r="J11" s="8">
        <v>2022</v>
      </c>
      <c r="K11" t="s">
        <v>61</v>
      </c>
      <c r="L11"/>
    </row>
    <row r="12" spans="2:14" x14ac:dyDescent="0.55000000000000004">
      <c r="B12" s="4">
        <v>44571</v>
      </c>
      <c r="C12" t="s">
        <v>18</v>
      </c>
      <c r="D12" t="s">
        <v>25</v>
      </c>
      <c r="E12" t="s">
        <v>29</v>
      </c>
      <c r="F12" s="1">
        <v>80</v>
      </c>
      <c r="G12" s="5">
        <v>489590</v>
      </c>
      <c r="H12" s="5">
        <v>14688</v>
      </c>
      <c r="I12" s="5">
        <v>474902</v>
      </c>
      <c r="J12" s="8">
        <v>2022</v>
      </c>
      <c r="K12" t="s">
        <v>62</v>
      </c>
      <c r="L12"/>
    </row>
    <row r="13" spans="2:14" x14ac:dyDescent="0.55000000000000004">
      <c r="B13" s="4">
        <v>44279</v>
      </c>
      <c r="C13" t="s">
        <v>21</v>
      </c>
      <c r="D13" t="s">
        <v>25</v>
      </c>
      <c r="E13" t="s">
        <v>31</v>
      </c>
      <c r="F13" s="1">
        <v>92</v>
      </c>
      <c r="G13" s="5">
        <v>428238</v>
      </c>
      <c r="H13" s="5">
        <v>21412</v>
      </c>
      <c r="I13" s="5">
        <v>406826</v>
      </c>
      <c r="J13" s="8">
        <v>2021</v>
      </c>
      <c r="K13" t="s">
        <v>63</v>
      </c>
      <c r="L13"/>
    </row>
    <row r="14" spans="2:14" x14ac:dyDescent="0.55000000000000004">
      <c r="B14" s="4">
        <v>45128</v>
      </c>
      <c r="C14" t="s">
        <v>18</v>
      </c>
      <c r="D14" t="s">
        <v>26</v>
      </c>
      <c r="E14" t="s">
        <v>32</v>
      </c>
      <c r="F14" s="1">
        <v>34</v>
      </c>
      <c r="G14" s="5">
        <v>513390</v>
      </c>
      <c r="H14" s="5">
        <v>236159</v>
      </c>
      <c r="I14" s="5">
        <v>277231</v>
      </c>
      <c r="J14" s="8">
        <v>2023</v>
      </c>
      <c r="K14" t="s">
        <v>59</v>
      </c>
      <c r="L14"/>
    </row>
    <row r="15" spans="2:14" x14ac:dyDescent="0.55000000000000004">
      <c r="B15" s="4">
        <v>45211</v>
      </c>
      <c r="C15" t="s">
        <v>19</v>
      </c>
      <c r="D15" t="s">
        <v>27</v>
      </c>
      <c r="E15" t="s">
        <v>31</v>
      </c>
      <c r="F15" s="1">
        <v>58</v>
      </c>
      <c r="G15" s="5">
        <v>759494</v>
      </c>
      <c r="H15" s="5">
        <v>121519</v>
      </c>
      <c r="I15" s="5">
        <v>637975</v>
      </c>
      <c r="J15" s="8">
        <v>2023</v>
      </c>
      <c r="K15" t="s">
        <v>64</v>
      </c>
      <c r="L15"/>
    </row>
    <row r="16" spans="2:14" x14ac:dyDescent="0.55000000000000004">
      <c r="B16" s="4">
        <v>44567</v>
      </c>
      <c r="C16" t="s">
        <v>20</v>
      </c>
      <c r="D16" t="s">
        <v>22</v>
      </c>
      <c r="E16" t="s">
        <v>30</v>
      </c>
      <c r="F16" s="1">
        <v>97</v>
      </c>
      <c r="G16" s="5">
        <v>392298</v>
      </c>
      <c r="H16" s="5">
        <v>78460</v>
      </c>
      <c r="I16" s="5">
        <v>313838</v>
      </c>
      <c r="J16" s="8">
        <v>2022</v>
      </c>
      <c r="K16" t="s">
        <v>62</v>
      </c>
      <c r="L16"/>
    </row>
    <row r="17" spans="2:12" x14ac:dyDescent="0.55000000000000004">
      <c r="B17" s="4">
        <v>44936</v>
      </c>
      <c r="C17" t="s">
        <v>19</v>
      </c>
      <c r="D17" t="s">
        <v>23</v>
      </c>
      <c r="E17" t="s">
        <v>32</v>
      </c>
      <c r="F17" s="1">
        <v>26</v>
      </c>
      <c r="G17" s="5">
        <v>753880</v>
      </c>
      <c r="H17" s="5">
        <v>143237</v>
      </c>
      <c r="I17" s="5">
        <v>610643</v>
      </c>
      <c r="J17" s="8">
        <v>2023</v>
      </c>
      <c r="K17" t="s">
        <v>62</v>
      </c>
      <c r="L17"/>
    </row>
    <row r="18" spans="2:12" x14ac:dyDescent="0.55000000000000004">
      <c r="B18" s="4">
        <v>44237</v>
      </c>
      <c r="C18" t="s">
        <v>20</v>
      </c>
      <c r="D18" t="s">
        <v>23</v>
      </c>
      <c r="E18" t="s">
        <v>29</v>
      </c>
      <c r="F18" s="1">
        <v>55</v>
      </c>
      <c r="G18" s="5">
        <v>937610</v>
      </c>
      <c r="H18" s="5">
        <v>168770</v>
      </c>
      <c r="I18" s="5">
        <v>768840</v>
      </c>
      <c r="J18" s="8">
        <v>2021</v>
      </c>
      <c r="K18" t="s">
        <v>65</v>
      </c>
      <c r="L18"/>
    </row>
    <row r="19" spans="2:12" x14ac:dyDescent="0.55000000000000004">
      <c r="B19" s="4">
        <v>45011</v>
      </c>
      <c r="C19" t="s">
        <v>17</v>
      </c>
      <c r="D19" t="s">
        <v>24</v>
      </c>
      <c r="E19" t="s">
        <v>32</v>
      </c>
      <c r="F19" s="1">
        <v>57</v>
      </c>
      <c r="G19" s="5">
        <v>706912</v>
      </c>
      <c r="H19" s="5">
        <v>113106</v>
      </c>
      <c r="I19" s="5">
        <v>593806</v>
      </c>
      <c r="J19" s="8">
        <v>2023</v>
      </c>
      <c r="K19" t="s">
        <v>63</v>
      </c>
      <c r="L19"/>
    </row>
    <row r="20" spans="2:12" x14ac:dyDescent="0.55000000000000004">
      <c r="B20" s="4">
        <v>44589</v>
      </c>
      <c r="C20" t="s">
        <v>18</v>
      </c>
      <c r="D20" t="s">
        <v>28</v>
      </c>
      <c r="E20" t="s">
        <v>30</v>
      </c>
      <c r="F20" s="1">
        <v>11</v>
      </c>
      <c r="G20" s="5">
        <v>690684</v>
      </c>
      <c r="H20" s="5">
        <v>131230</v>
      </c>
      <c r="I20" s="5">
        <v>559454</v>
      </c>
      <c r="J20" s="8">
        <v>2022</v>
      </c>
      <c r="K20" t="s">
        <v>62</v>
      </c>
      <c r="L20"/>
    </row>
    <row r="21" spans="2:12" x14ac:dyDescent="0.55000000000000004">
      <c r="B21" s="4">
        <v>44634</v>
      </c>
      <c r="C21" t="s">
        <v>17</v>
      </c>
      <c r="D21" t="s">
        <v>26</v>
      </c>
      <c r="E21" t="s">
        <v>30</v>
      </c>
      <c r="F21" s="1">
        <v>10</v>
      </c>
      <c r="G21" s="5">
        <v>336797</v>
      </c>
      <c r="H21" s="5">
        <v>47152</v>
      </c>
      <c r="I21" s="5">
        <v>289645</v>
      </c>
      <c r="J21" s="8">
        <v>2022</v>
      </c>
      <c r="K21" t="s">
        <v>63</v>
      </c>
      <c r="L21"/>
    </row>
    <row r="22" spans="2:12" x14ac:dyDescent="0.55000000000000004">
      <c r="B22" s="4">
        <v>45097</v>
      </c>
      <c r="C22" t="s">
        <v>19</v>
      </c>
      <c r="D22" t="s">
        <v>26</v>
      </c>
      <c r="E22" t="s">
        <v>30</v>
      </c>
      <c r="F22" s="1">
        <v>10</v>
      </c>
      <c r="G22" s="5">
        <v>792993</v>
      </c>
      <c r="H22" s="5">
        <v>103089</v>
      </c>
      <c r="I22" s="5">
        <v>689904</v>
      </c>
      <c r="J22" s="8">
        <v>2023</v>
      </c>
      <c r="K22" t="s">
        <v>58</v>
      </c>
      <c r="L22"/>
    </row>
    <row r="23" spans="2:12" x14ac:dyDescent="0.55000000000000004">
      <c r="B23" s="4">
        <v>44352</v>
      </c>
      <c r="C23" t="s">
        <v>17</v>
      </c>
      <c r="D23" t="s">
        <v>26</v>
      </c>
      <c r="E23" t="s">
        <v>29</v>
      </c>
      <c r="F23" s="1">
        <v>65</v>
      </c>
      <c r="G23" s="5">
        <v>249010</v>
      </c>
      <c r="H23" s="5">
        <v>32371</v>
      </c>
      <c r="I23" s="5">
        <v>216639</v>
      </c>
      <c r="J23" s="8">
        <v>2021</v>
      </c>
      <c r="K23" t="s">
        <v>58</v>
      </c>
      <c r="L23"/>
    </row>
    <row r="24" spans="2:12" x14ac:dyDescent="0.55000000000000004">
      <c r="B24" s="4">
        <v>44444</v>
      </c>
      <c r="C24" t="s">
        <v>18</v>
      </c>
      <c r="D24" t="s">
        <v>26</v>
      </c>
      <c r="E24" t="s">
        <v>31</v>
      </c>
      <c r="F24" s="1">
        <v>12</v>
      </c>
      <c r="G24" s="5">
        <v>256317</v>
      </c>
      <c r="H24" s="5">
        <v>128159</v>
      </c>
      <c r="I24" s="5">
        <v>128158</v>
      </c>
      <c r="J24" s="8">
        <v>2021</v>
      </c>
      <c r="K24" t="s">
        <v>61</v>
      </c>
      <c r="L24"/>
    </row>
    <row r="25" spans="2:12" x14ac:dyDescent="0.55000000000000004">
      <c r="B25" s="4">
        <v>45007</v>
      </c>
      <c r="C25" t="s">
        <v>18</v>
      </c>
      <c r="D25" t="s">
        <v>26</v>
      </c>
      <c r="E25" t="s">
        <v>30</v>
      </c>
      <c r="F25" s="1">
        <v>11</v>
      </c>
      <c r="G25" s="5">
        <v>247081</v>
      </c>
      <c r="H25" s="5">
        <v>4942</v>
      </c>
      <c r="I25" s="5">
        <v>242139</v>
      </c>
      <c r="J25" s="8">
        <v>2023</v>
      </c>
      <c r="K25" t="s">
        <v>63</v>
      </c>
      <c r="L25"/>
    </row>
    <row r="26" spans="2:12" x14ac:dyDescent="0.55000000000000004">
      <c r="B26" s="4">
        <v>45269</v>
      </c>
      <c r="C26" t="s">
        <v>18</v>
      </c>
      <c r="D26" t="s">
        <v>22</v>
      </c>
      <c r="E26" t="s">
        <v>29</v>
      </c>
      <c r="F26" s="1">
        <v>37</v>
      </c>
      <c r="G26" s="5">
        <v>352687</v>
      </c>
      <c r="H26" s="5">
        <v>134021</v>
      </c>
      <c r="I26" s="5">
        <v>218666</v>
      </c>
      <c r="J26" s="8">
        <v>2023</v>
      </c>
      <c r="K26" t="s">
        <v>66</v>
      </c>
      <c r="L26"/>
    </row>
    <row r="27" spans="2:12" x14ac:dyDescent="0.55000000000000004">
      <c r="B27" s="4">
        <v>44995</v>
      </c>
      <c r="C27" t="s">
        <v>19</v>
      </c>
      <c r="D27" t="s">
        <v>24</v>
      </c>
      <c r="E27" t="s">
        <v>31</v>
      </c>
      <c r="F27" s="1">
        <v>28</v>
      </c>
      <c r="G27" s="5">
        <v>818975</v>
      </c>
      <c r="H27" s="5">
        <v>40949</v>
      </c>
      <c r="I27" s="5">
        <v>778026</v>
      </c>
      <c r="J27" s="8">
        <v>2023</v>
      </c>
      <c r="K27" t="s">
        <v>63</v>
      </c>
      <c r="L27"/>
    </row>
    <row r="28" spans="2:12" x14ac:dyDescent="0.55000000000000004">
      <c r="B28" s="4">
        <v>44320</v>
      </c>
      <c r="C28" t="s">
        <v>17</v>
      </c>
      <c r="D28" t="s">
        <v>27</v>
      </c>
      <c r="E28" t="s">
        <v>30</v>
      </c>
      <c r="F28" s="1">
        <v>16</v>
      </c>
      <c r="G28" s="5">
        <v>367543</v>
      </c>
      <c r="H28" s="5">
        <v>40430</v>
      </c>
      <c r="I28" s="5">
        <v>327113</v>
      </c>
      <c r="J28" s="8">
        <v>2021</v>
      </c>
      <c r="K28" t="s">
        <v>67</v>
      </c>
      <c r="L28"/>
    </row>
    <row r="29" spans="2:12" x14ac:dyDescent="0.55000000000000004">
      <c r="B29" s="4">
        <v>44907</v>
      </c>
      <c r="C29" t="s">
        <v>17</v>
      </c>
      <c r="D29" t="s">
        <v>22</v>
      </c>
      <c r="E29" t="s">
        <v>29</v>
      </c>
      <c r="F29" s="1">
        <v>75</v>
      </c>
      <c r="G29" s="5">
        <v>630151</v>
      </c>
      <c r="H29" s="5">
        <v>81920</v>
      </c>
      <c r="I29" s="5">
        <v>548231</v>
      </c>
      <c r="J29" s="8">
        <v>2022</v>
      </c>
      <c r="K29" t="s">
        <v>66</v>
      </c>
      <c r="L29"/>
    </row>
    <row r="30" spans="2:12" x14ac:dyDescent="0.55000000000000004">
      <c r="B30" s="4">
        <v>44416</v>
      </c>
      <c r="C30" t="s">
        <v>17</v>
      </c>
      <c r="D30" t="s">
        <v>22</v>
      </c>
      <c r="E30" t="s">
        <v>32</v>
      </c>
      <c r="F30" s="1">
        <v>42</v>
      </c>
      <c r="G30" s="5">
        <v>863306</v>
      </c>
      <c r="H30" s="5">
        <v>250359</v>
      </c>
      <c r="I30" s="5">
        <v>612947</v>
      </c>
      <c r="J30" s="8">
        <v>2021</v>
      </c>
      <c r="K30" t="s">
        <v>68</v>
      </c>
      <c r="L30"/>
    </row>
    <row r="31" spans="2:12" x14ac:dyDescent="0.55000000000000004">
      <c r="B31" s="4">
        <v>44384</v>
      </c>
      <c r="C31" t="s">
        <v>20</v>
      </c>
      <c r="D31" t="s">
        <v>26</v>
      </c>
      <c r="E31" t="s">
        <v>30</v>
      </c>
      <c r="F31" s="1">
        <v>86</v>
      </c>
      <c r="G31" s="5">
        <v>802556</v>
      </c>
      <c r="H31" s="5">
        <v>304971</v>
      </c>
      <c r="I31" s="5">
        <v>497585</v>
      </c>
      <c r="J31" s="8">
        <v>2021</v>
      </c>
      <c r="K31" t="s">
        <v>59</v>
      </c>
      <c r="L31"/>
    </row>
    <row r="32" spans="2:12" x14ac:dyDescent="0.55000000000000004">
      <c r="B32" s="4">
        <v>44637</v>
      </c>
      <c r="C32" t="s">
        <v>17</v>
      </c>
      <c r="D32" t="s">
        <v>25</v>
      </c>
      <c r="E32" t="s">
        <v>32</v>
      </c>
      <c r="F32" s="1">
        <v>46</v>
      </c>
      <c r="G32" s="5">
        <v>238518</v>
      </c>
      <c r="H32" s="5">
        <v>4770</v>
      </c>
      <c r="I32" s="5">
        <v>233748</v>
      </c>
      <c r="J32" s="8">
        <v>2022</v>
      </c>
      <c r="K32" t="s">
        <v>63</v>
      </c>
      <c r="L32"/>
    </row>
    <row r="33" spans="2:12" x14ac:dyDescent="0.55000000000000004">
      <c r="B33" s="4">
        <v>44341</v>
      </c>
      <c r="C33" t="s">
        <v>20</v>
      </c>
      <c r="D33" t="s">
        <v>28</v>
      </c>
      <c r="E33" t="s">
        <v>31</v>
      </c>
      <c r="F33" s="1">
        <v>20</v>
      </c>
      <c r="G33" s="5">
        <v>822995</v>
      </c>
      <c r="H33" s="5">
        <v>139909</v>
      </c>
      <c r="I33" s="5">
        <v>683086</v>
      </c>
      <c r="J33" s="8">
        <v>2021</v>
      </c>
      <c r="K33" t="s">
        <v>67</v>
      </c>
      <c r="L33"/>
    </row>
    <row r="34" spans="2:12" x14ac:dyDescent="0.55000000000000004">
      <c r="B34" s="4">
        <v>44923</v>
      </c>
      <c r="C34" t="s">
        <v>19</v>
      </c>
      <c r="D34" t="s">
        <v>25</v>
      </c>
      <c r="E34" t="s">
        <v>32</v>
      </c>
      <c r="F34" s="1">
        <v>67</v>
      </c>
      <c r="G34" s="5">
        <v>426886</v>
      </c>
      <c r="H34" s="5">
        <v>102453</v>
      </c>
      <c r="I34" s="5">
        <v>324433</v>
      </c>
      <c r="J34" s="8">
        <v>2022</v>
      </c>
      <c r="K34" t="s">
        <v>66</v>
      </c>
      <c r="L34"/>
    </row>
    <row r="35" spans="2:12" x14ac:dyDescent="0.55000000000000004">
      <c r="B35" s="4">
        <v>45041</v>
      </c>
      <c r="C35" t="s">
        <v>21</v>
      </c>
      <c r="D35" t="s">
        <v>25</v>
      </c>
      <c r="E35" t="s">
        <v>29</v>
      </c>
      <c r="F35" s="1">
        <v>75</v>
      </c>
      <c r="G35" s="5">
        <v>194308</v>
      </c>
      <c r="H35" s="5">
        <v>44691</v>
      </c>
      <c r="I35" s="5">
        <v>149617</v>
      </c>
      <c r="J35" s="8">
        <v>2023</v>
      </c>
      <c r="K35" t="s">
        <v>69</v>
      </c>
      <c r="L35"/>
    </row>
    <row r="36" spans="2:12" x14ac:dyDescent="0.55000000000000004">
      <c r="B36" s="4">
        <v>44336</v>
      </c>
      <c r="C36" t="s">
        <v>18</v>
      </c>
      <c r="D36" t="s">
        <v>26</v>
      </c>
      <c r="E36" t="s">
        <v>31</v>
      </c>
      <c r="F36" s="1">
        <v>30</v>
      </c>
      <c r="G36" s="5">
        <v>266129</v>
      </c>
      <c r="H36" s="5">
        <v>53226</v>
      </c>
      <c r="I36" s="5">
        <v>212903</v>
      </c>
      <c r="J36" s="8">
        <v>2021</v>
      </c>
      <c r="K36" t="s">
        <v>67</v>
      </c>
      <c r="L36"/>
    </row>
    <row r="37" spans="2:12" x14ac:dyDescent="0.55000000000000004">
      <c r="B37" s="4">
        <v>45143</v>
      </c>
      <c r="C37" t="s">
        <v>20</v>
      </c>
      <c r="D37" t="s">
        <v>28</v>
      </c>
      <c r="E37" t="s">
        <v>29</v>
      </c>
      <c r="F37" s="1">
        <v>75</v>
      </c>
      <c r="G37" s="5">
        <v>612090</v>
      </c>
      <c r="H37" s="5">
        <v>226473</v>
      </c>
      <c r="I37" s="5">
        <v>385617</v>
      </c>
      <c r="J37" s="8">
        <v>2023</v>
      </c>
      <c r="K37" t="s">
        <v>68</v>
      </c>
      <c r="L37"/>
    </row>
    <row r="38" spans="2:12" x14ac:dyDescent="0.55000000000000004">
      <c r="B38" s="4">
        <v>44655</v>
      </c>
      <c r="C38" t="s">
        <v>18</v>
      </c>
      <c r="D38" t="s">
        <v>24</v>
      </c>
      <c r="E38" t="s">
        <v>29</v>
      </c>
      <c r="F38" s="1">
        <v>90</v>
      </c>
      <c r="G38" s="5">
        <v>791856</v>
      </c>
      <c r="H38" s="5">
        <v>221720</v>
      </c>
      <c r="I38" s="5">
        <v>570136</v>
      </c>
      <c r="J38" s="8">
        <v>2022</v>
      </c>
      <c r="K38" t="s">
        <v>69</v>
      </c>
      <c r="L38"/>
    </row>
    <row r="39" spans="2:12" x14ac:dyDescent="0.55000000000000004">
      <c r="B39" s="4">
        <v>44898</v>
      </c>
      <c r="C39" t="s">
        <v>20</v>
      </c>
      <c r="D39" t="s">
        <v>22</v>
      </c>
      <c r="E39" t="s">
        <v>29</v>
      </c>
      <c r="F39" s="1">
        <v>86</v>
      </c>
      <c r="G39" s="5">
        <v>683097</v>
      </c>
      <c r="H39" s="5">
        <v>211760</v>
      </c>
      <c r="I39" s="5">
        <v>471337</v>
      </c>
      <c r="J39" s="8">
        <v>2022</v>
      </c>
      <c r="K39" t="s">
        <v>66</v>
      </c>
      <c r="L39"/>
    </row>
    <row r="40" spans="2:12" x14ac:dyDescent="0.55000000000000004">
      <c r="B40" s="4">
        <v>44885</v>
      </c>
      <c r="C40" t="s">
        <v>21</v>
      </c>
      <c r="D40" t="s">
        <v>22</v>
      </c>
      <c r="E40" t="s">
        <v>31</v>
      </c>
      <c r="F40" s="1">
        <v>98</v>
      </c>
      <c r="G40" s="5">
        <v>527669</v>
      </c>
      <c r="H40" s="5">
        <v>163577</v>
      </c>
      <c r="I40" s="5">
        <v>364092</v>
      </c>
      <c r="J40" s="8">
        <v>2022</v>
      </c>
      <c r="K40" t="s">
        <v>60</v>
      </c>
      <c r="L40"/>
    </row>
    <row r="41" spans="2:12" x14ac:dyDescent="0.55000000000000004">
      <c r="B41" s="4">
        <v>45064</v>
      </c>
      <c r="C41" t="s">
        <v>19</v>
      </c>
      <c r="D41" t="s">
        <v>23</v>
      </c>
      <c r="E41" t="s">
        <v>29</v>
      </c>
      <c r="F41" s="1">
        <v>82</v>
      </c>
      <c r="G41" s="5">
        <v>762460</v>
      </c>
      <c r="H41" s="5">
        <v>282110</v>
      </c>
      <c r="I41" s="5">
        <v>480350</v>
      </c>
      <c r="J41" s="8">
        <v>2023</v>
      </c>
      <c r="K41" t="s">
        <v>67</v>
      </c>
      <c r="L41"/>
    </row>
    <row r="42" spans="2:12" x14ac:dyDescent="0.55000000000000004">
      <c r="B42" s="4">
        <v>45164</v>
      </c>
      <c r="C42" t="s">
        <v>17</v>
      </c>
      <c r="D42" t="s">
        <v>25</v>
      </c>
      <c r="E42" t="s">
        <v>32</v>
      </c>
      <c r="F42" s="1">
        <v>14</v>
      </c>
      <c r="G42" s="5">
        <v>693779</v>
      </c>
      <c r="H42" s="5">
        <v>117942</v>
      </c>
      <c r="I42" s="5">
        <v>575837</v>
      </c>
      <c r="J42" s="8">
        <v>2023</v>
      </c>
      <c r="K42" t="s">
        <v>68</v>
      </c>
      <c r="L42"/>
    </row>
    <row r="43" spans="2:12" x14ac:dyDescent="0.55000000000000004">
      <c r="B43" s="4">
        <v>45143</v>
      </c>
      <c r="C43" t="s">
        <v>21</v>
      </c>
      <c r="D43" t="s">
        <v>25</v>
      </c>
      <c r="E43" t="s">
        <v>32</v>
      </c>
      <c r="F43" s="1">
        <v>58</v>
      </c>
      <c r="G43" s="5">
        <v>594044</v>
      </c>
      <c r="H43" s="5">
        <v>279201</v>
      </c>
      <c r="I43" s="5">
        <v>314843</v>
      </c>
      <c r="J43" s="8">
        <v>2023</v>
      </c>
      <c r="K43" t="s">
        <v>68</v>
      </c>
      <c r="L43"/>
    </row>
    <row r="44" spans="2:12" x14ac:dyDescent="0.55000000000000004">
      <c r="B44" s="4">
        <v>44998</v>
      </c>
      <c r="C44" t="s">
        <v>19</v>
      </c>
      <c r="D44" t="s">
        <v>23</v>
      </c>
      <c r="E44" t="s">
        <v>32</v>
      </c>
      <c r="F44" s="1">
        <v>72</v>
      </c>
      <c r="G44" s="5">
        <v>500410</v>
      </c>
      <c r="H44" s="5">
        <v>170139</v>
      </c>
      <c r="I44" s="5">
        <v>330271</v>
      </c>
      <c r="J44" s="8">
        <v>2023</v>
      </c>
      <c r="K44" t="s">
        <v>63</v>
      </c>
      <c r="L44"/>
    </row>
    <row r="45" spans="2:12" x14ac:dyDescent="0.55000000000000004">
      <c r="B45" s="4">
        <v>44234</v>
      </c>
      <c r="C45" t="s">
        <v>20</v>
      </c>
      <c r="D45" t="s">
        <v>23</v>
      </c>
      <c r="E45" t="s">
        <v>29</v>
      </c>
      <c r="F45" s="1">
        <v>23</v>
      </c>
      <c r="G45" s="5">
        <v>278805</v>
      </c>
      <c r="H45" s="5">
        <v>97582</v>
      </c>
      <c r="I45" s="5">
        <v>181223</v>
      </c>
      <c r="J45" s="8">
        <v>2021</v>
      </c>
      <c r="K45" t="s">
        <v>65</v>
      </c>
      <c r="L45"/>
    </row>
    <row r="46" spans="2:12" x14ac:dyDescent="0.55000000000000004">
      <c r="B46" s="4">
        <v>45271</v>
      </c>
      <c r="C46" t="s">
        <v>19</v>
      </c>
      <c r="D46" t="s">
        <v>22</v>
      </c>
      <c r="E46" t="s">
        <v>30</v>
      </c>
      <c r="F46" s="1">
        <v>74</v>
      </c>
      <c r="G46" s="5">
        <v>730265</v>
      </c>
      <c r="H46" s="5">
        <v>146053</v>
      </c>
      <c r="I46" s="5">
        <v>584212</v>
      </c>
      <c r="J46" s="8">
        <v>2023</v>
      </c>
      <c r="K46" t="s">
        <v>66</v>
      </c>
      <c r="L46"/>
    </row>
    <row r="47" spans="2:12" x14ac:dyDescent="0.55000000000000004">
      <c r="B47" s="4">
        <v>44830</v>
      </c>
      <c r="C47" t="s">
        <v>19</v>
      </c>
      <c r="D47" t="s">
        <v>27</v>
      </c>
      <c r="E47" t="s">
        <v>29</v>
      </c>
      <c r="F47" s="1">
        <v>19</v>
      </c>
      <c r="G47" s="5">
        <v>870573</v>
      </c>
      <c r="H47" s="5">
        <v>235055</v>
      </c>
      <c r="I47" s="5">
        <v>635518</v>
      </c>
      <c r="J47" s="8">
        <v>2022</v>
      </c>
      <c r="K47" t="s">
        <v>61</v>
      </c>
      <c r="L47"/>
    </row>
    <row r="48" spans="2:12" x14ac:dyDescent="0.55000000000000004">
      <c r="B48" s="4">
        <v>44821</v>
      </c>
      <c r="C48" t="s">
        <v>18</v>
      </c>
      <c r="D48" t="s">
        <v>25</v>
      </c>
      <c r="E48" t="s">
        <v>29</v>
      </c>
      <c r="F48" s="1">
        <v>59</v>
      </c>
      <c r="G48" s="5">
        <v>338012</v>
      </c>
      <c r="H48" s="5">
        <v>20281</v>
      </c>
      <c r="I48" s="5">
        <v>317731</v>
      </c>
      <c r="J48" s="8">
        <v>2022</v>
      </c>
      <c r="K48" t="s">
        <v>61</v>
      </c>
      <c r="L48"/>
    </row>
    <row r="49" spans="2:12" x14ac:dyDescent="0.55000000000000004">
      <c r="B49" s="4">
        <v>44928</v>
      </c>
      <c r="C49" t="s">
        <v>20</v>
      </c>
      <c r="D49" t="s">
        <v>27</v>
      </c>
      <c r="E49" t="s">
        <v>31</v>
      </c>
      <c r="F49" s="1">
        <v>54</v>
      </c>
      <c r="G49" s="5">
        <v>736895</v>
      </c>
      <c r="H49" s="5">
        <v>110534</v>
      </c>
      <c r="I49" s="5">
        <v>626361</v>
      </c>
      <c r="J49" s="8">
        <v>2023</v>
      </c>
      <c r="K49" t="s">
        <v>62</v>
      </c>
      <c r="L49"/>
    </row>
    <row r="50" spans="2:12" x14ac:dyDescent="0.55000000000000004">
      <c r="B50" s="4">
        <v>45155</v>
      </c>
      <c r="C50" t="s">
        <v>18</v>
      </c>
      <c r="D50" t="s">
        <v>25</v>
      </c>
      <c r="E50" t="s">
        <v>32</v>
      </c>
      <c r="F50" s="1">
        <v>21</v>
      </c>
      <c r="G50" s="5">
        <v>617367</v>
      </c>
      <c r="H50" s="5">
        <v>98779</v>
      </c>
      <c r="I50" s="5">
        <v>518588</v>
      </c>
      <c r="J50" s="8">
        <v>2023</v>
      </c>
      <c r="K50" t="s">
        <v>68</v>
      </c>
      <c r="L50"/>
    </row>
    <row r="51" spans="2:12" x14ac:dyDescent="0.55000000000000004">
      <c r="B51" s="4">
        <v>44459</v>
      </c>
      <c r="C51" t="s">
        <v>20</v>
      </c>
      <c r="D51" t="s">
        <v>22</v>
      </c>
      <c r="E51" t="s">
        <v>32</v>
      </c>
      <c r="F51" s="1">
        <v>76</v>
      </c>
      <c r="G51" s="5">
        <v>523612</v>
      </c>
      <c r="H51" s="5">
        <v>141375</v>
      </c>
      <c r="I51" s="5">
        <v>382237</v>
      </c>
      <c r="J51" s="8">
        <v>2021</v>
      </c>
      <c r="K51" t="s">
        <v>61</v>
      </c>
      <c r="L51"/>
    </row>
    <row r="52" spans="2:12" x14ac:dyDescent="0.55000000000000004">
      <c r="B52" s="4">
        <v>44750</v>
      </c>
      <c r="C52" t="s">
        <v>20</v>
      </c>
      <c r="D52" t="s">
        <v>24</v>
      </c>
      <c r="E52" t="s">
        <v>31</v>
      </c>
      <c r="F52" s="1">
        <v>42</v>
      </c>
      <c r="G52" s="5">
        <v>271357</v>
      </c>
      <c r="H52" s="5">
        <v>24422</v>
      </c>
      <c r="I52" s="5">
        <v>246935</v>
      </c>
      <c r="J52" s="8">
        <v>2022</v>
      </c>
      <c r="K52" t="s">
        <v>59</v>
      </c>
      <c r="L52"/>
    </row>
    <row r="53" spans="2:12" x14ac:dyDescent="0.55000000000000004">
      <c r="B53" s="4">
        <v>44395</v>
      </c>
      <c r="C53" t="s">
        <v>20</v>
      </c>
      <c r="D53" t="s">
        <v>27</v>
      </c>
      <c r="E53" t="s">
        <v>29</v>
      </c>
      <c r="F53" s="1">
        <v>89</v>
      </c>
      <c r="G53" s="5">
        <v>936837</v>
      </c>
      <c r="H53" s="5">
        <v>177999</v>
      </c>
      <c r="I53" s="5">
        <v>758838</v>
      </c>
      <c r="J53" s="8">
        <v>2021</v>
      </c>
      <c r="K53" t="s">
        <v>59</v>
      </c>
      <c r="L53"/>
    </row>
    <row r="54" spans="2:12" x14ac:dyDescent="0.55000000000000004">
      <c r="B54" s="4">
        <v>45097</v>
      </c>
      <c r="C54" t="s">
        <v>20</v>
      </c>
      <c r="D54" t="s">
        <v>24</v>
      </c>
      <c r="E54" t="s">
        <v>29</v>
      </c>
      <c r="F54" s="1">
        <v>15</v>
      </c>
      <c r="G54" s="5">
        <v>287877</v>
      </c>
      <c r="H54" s="5">
        <v>40303</v>
      </c>
      <c r="I54" s="5">
        <v>247574</v>
      </c>
      <c r="J54" s="8">
        <v>2023</v>
      </c>
      <c r="K54" t="s">
        <v>58</v>
      </c>
      <c r="L54"/>
    </row>
    <row r="55" spans="2:12" x14ac:dyDescent="0.55000000000000004">
      <c r="B55" s="4">
        <v>44592</v>
      </c>
      <c r="C55" t="s">
        <v>17</v>
      </c>
      <c r="D55" t="s">
        <v>27</v>
      </c>
      <c r="E55" t="s">
        <v>30</v>
      </c>
      <c r="F55" s="1">
        <v>51</v>
      </c>
      <c r="G55" s="5">
        <v>291592</v>
      </c>
      <c r="H55" s="5">
        <v>46655</v>
      </c>
      <c r="I55" s="5">
        <v>244937</v>
      </c>
      <c r="J55" s="8">
        <v>2022</v>
      </c>
      <c r="K55" t="s">
        <v>62</v>
      </c>
      <c r="L55"/>
    </row>
    <row r="56" spans="2:12" x14ac:dyDescent="0.55000000000000004">
      <c r="B56" s="4">
        <v>44795</v>
      </c>
      <c r="C56" t="s">
        <v>18</v>
      </c>
      <c r="D56" t="s">
        <v>27</v>
      </c>
      <c r="E56" t="s">
        <v>32</v>
      </c>
      <c r="F56" s="1">
        <v>58</v>
      </c>
      <c r="G56" s="5">
        <v>438044</v>
      </c>
      <c r="H56" s="5">
        <v>26283</v>
      </c>
      <c r="I56" s="5">
        <v>411761</v>
      </c>
      <c r="J56" s="8">
        <v>2022</v>
      </c>
      <c r="K56" t="s">
        <v>68</v>
      </c>
      <c r="L56"/>
    </row>
    <row r="57" spans="2:12" x14ac:dyDescent="0.55000000000000004">
      <c r="B57" s="4">
        <v>44900</v>
      </c>
      <c r="C57" t="s">
        <v>21</v>
      </c>
      <c r="D57" t="s">
        <v>28</v>
      </c>
      <c r="E57" t="s">
        <v>29</v>
      </c>
      <c r="F57" s="1">
        <v>76</v>
      </c>
      <c r="G57" s="5">
        <v>210454</v>
      </c>
      <c r="H57" s="5">
        <v>8418</v>
      </c>
      <c r="I57" s="5">
        <v>202036</v>
      </c>
      <c r="J57" s="8">
        <v>2022</v>
      </c>
      <c r="K57" t="s">
        <v>66</v>
      </c>
      <c r="L57"/>
    </row>
    <row r="58" spans="2:12" x14ac:dyDescent="0.55000000000000004">
      <c r="B58" s="4">
        <v>44986</v>
      </c>
      <c r="C58" t="s">
        <v>19</v>
      </c>
      <c r="D58" t="s">
        <v>26</v>
      </c>
      <c r="E58" t="s">
        <v>30</v>
      </c>
      <c r="F58" s="1">
        <v>98</v>
      </c>
      <c r="G58" s="5">
        <v>372944</v>
      </c>
      <c r="H58" s="5">
        <v>14918</v>
      </c>
      <c r="I58" s="5">
        <v>358026</v>
      </c>
      <c r="J58" s="8">
        <v>2023</v>
      </c>
      <c r="K58" t="s">
        <v>63</v>
      </c>
      <c r="L58"/>
    </row>
    <row r="59" spans="2:12" x14ac:dyDescent="0.55000000000000004">
      <c r="B59" s="4">
        <v>45093</v>
      </c>
      <c r="C59" t="s">
        <v>18</v>
      </c>
      <c r="D59" t="s">
        <v>23</v>
      </c>
      <c r="E59" t="s">
        <v>32</v>
      </c>
      <c r="F59" s="1">
        <v>50</v>
      </c>
      <c r="G59" s="5">
        <v>872448</v>
      </c>
      <c r="H59" s="5">
        <v>296632</v>
      </c>
      <c r="I59" s="5">
        <v>575816</v>
      </c>
      <c r="J59" s="8">
        <v>2023</v>
      </c>
      <c r="K59" t="s">
        <v>58</v>
      </c>
      <c r="L59"/>
    </row>
    <row r="60" spans="2:12" x14ac:dyDescent="0.55000000000000004">
      <c r="B60" s="4">
        <v>44508</v>
      </c>
      <c r="C60" t="s">
        <v>19</v>
      </c>
      <c r="D60" t="s">
        <v>22</v>
      </c>
      <c r="E60" t="s">
        <v>31</v>
      </c>
      <c r="F60" s="1">
        <v>11</v>
      </c>
      <c r="G60" s="5">
        <v>362033</v>
      </c>
      <c r="H60" s="5">
        <v>10861</v>
      </c>
      <c r="I60" s="5">
        <v>351172</v>
      </c>
      <c r="J60" s="8">
        <v>2021</v>
      </c>
      <c r="K60" t="s">
        <v>60</v>
      </c>
      <c r="L60"/>
    </row>
    <row r="61" spans="2:12" x14ac:dyDescent="0.55000000000000004">
      <c r="B61" s="4">
        <v>44643</v>
      </c>
      <c r="C61" t="s">
        <v>17</v>
      </c>
      <c r="D61" t="s">
        <v>23</v>
      </c>
      <c r="E61" t="s">
        <v>29</v>
      </c>
      <c r="F61" s="1">
        <v>98</v>
      </c>
      <c r="G61" s="5">
        <v>908700</v>
      </c>
      <c r="H61" s="5">
        <v>263523</v>
      </c>
      <c r="I61" s="5">
        <v>645177</v>
      </c>
      <c r="J61" s="8">
        <v>2022</v>
      </c>
      <c r="K61" t="s">
        <v>63</v>
      </c>
      <c r="L61"/>
    </row>
    <row r="62" spans="2:12" x14ac:dyDescent="0.55000000000000004">
      <c r="B62" s="4">
        <v>45155</v>
      </c>
      <c r="C62" t="s">
        <v>19</v>
      </c>
      <c r="D62" t="s">
        <v>28</v>
      </c>
      <c r="E62" t="s">
        <v>31</v>
      </c>
      <c r="F62" s="1">
        <v>27</v>
      </c>
      <c r="G62" s="5">
        <v>483600</v>
      </c>
      <c r="H62" s="5">
        <v>164424</v>
      </c>
      <c r="I62" s="5">
        <v>319176</v>
      </c>
      <c r="J62" s="8">
        <v>2023</v>
      </c>
      <c r="K62" t="s">
        <v>68</v>
      </c>
      <c r="L62"/>
    </row>
    <row r="63" spans="2:12" x14ac:dyDescent="0.55000000000000004">
      <c r="B63" s="4">
        <v>44499</v>
      </c>
      <c r="C63" t="s">
        <v>21</v>
      </c>
      <c r="D63" t="s">
        <v>28</v>
      </c>
      <c r="E63" t="s">
        <v>31</v>
      </c>
      <c r="F63" s="1">
        <v>86</v>
      </c>
      <c r="G63" s="5">
        <v>562194</v>
      </c>
      <c r="H63" s="5">
        <v>247365</v>
      </c>
      <c r="I63" s="5">
        <v>314829</v>
      </c>
      <c r="J63" s="8">
        <v>2021</v>
      </c>
      <c r="K63" t="s">
        <v>64</v>
      </c>
      <c r="L63"/>
    </row>
    <row r="64" spans="2:12" x14ac:dyDescent="0.55000000000000004">
      <c r="B64" s="4">
        <v>44851</v>
      </c>
      <c r="C64" t="s">
        <v>21</v>
      </c>
      <c r="D64" t="s">
        <v>26</v>
      </c>
      <c r="E64" t="s">
        <v>30</v>
      </c>
      <c r="F64" s="1">
        <v>60</v>
      </c>
      <c r="G64" s="5">
        <v>302244</v>
      </c>
      <c r="H64" s="5">
        <v>139032</v>
      </c>
      <c r="I64" s="5">
        <v>163212</v>
      </c>
      <c r="J64" s="8">
        <v>2022</v>
      </c>
      <c r="K64" t="s">
        <v>64</v>
      </c>
      <c r="L64"/>
    </row>
    <row r="65" spans="2:12" x14ac:dyDescent="0.55000000000000004">
      <c r="B65" s="4">
        <v>44910</v>
      </c>
      <c r="C65" t="s">
        <v>20</v>
      </c>
      <c r="D65" t="s">
        <v>24</v>
      </c>
      <c r="E65" t="s">
        <v>31</v>
      </c>
      <c r="F65" s="1">
        <v>55</v>
      </c>
      <c r="G65" s="5">
        <v>552670</v>
      </c>
      <c r="H65" s="5">
        <v>243175</v>
      </c>
      <c r="I65" s="5">
        <v>309495</v>
      </c>
      <c r="J65" s="8">
        <v>2022</v>
      </c>
      <c r="K65" t="s">
        <v>66</v>
      </c>
      <c r="L65"/>
    </row>
    <row r="66" spans="2:12" x14ac:dyDescent="0.55000000000000004">
      <c r="B66" s="4">
        <v>45054</v>
      </c>
      <c r="C66" t="s">
        <v>20</v>
      </c>
      <c r="D66" t="s">
        <v>23</v>
      </c>
      <c r="E66" t="s">
        <v>32</v>
      </c>
      <c r="F66" s="1">
        <v>84</v>
      </c>
      <c r="G66" s="5">
        <v>829907</v>
      </c>
      <c r="H66" s="5">
        <v>82991</v>
      </c>
      <c r="I66" s="5">
        <v>746916</v>
      </c>
      <c r="J66" s="8">
        <v>2023</v>
      </c>
      <c r="K66" t="s">
        <v>67</v>
      </c>
      <c r="L66"/>
    </row>
    <row r="67" spans="2:12" x14ac:dyDescent="0.55000000000000004">
      <c r="B67" s="4">
        <v>44227</v>
      </c>
      <c r="C67" t="s">
        <v>18</v>
      </c>
      <c r="D67" t="s">
        <v>27</v>
      </c>
      <c r="E67" t="s">
        <v>29</v>
      </c>
      <c r="F67" s="1">
        <v>72</v>
      </c>
      <c r="G67" s="5">
        <v>225941</v>
      </c>
      <c r="H67" s="5">
        <v>63263</v>
      </c>
      <c r="I67" s="5">
        <v>162678</v>
      </c>
      <c r="J67" s="8">
        <v>2021</v>
      </c>
      <c r="K67" t="s">
        <v>62</v>
      </c>
      <c r="L67"/>
    </row>
    <row r="68" spans="2:12" x14ac:dyDescent="0.55000000000000004">
      <c r="B68" s="4">
        <v>44222</v>
      </c>
      <c r="C68" t="s">
        <v>19</v>
      </c>
      <c r="D68" t="s">
        <v>22</v>
      </c>
      <c r="E68" t="s">
        <v>31</v>
      </c>
      <c r="F68" s="1">
        <v>95</v>
      </c>
      <c r="G68" s="5">
        <v>219944</v>
      </c>
      <c r="H68" s="5">
        <v>4399</v>
      </c>
      <c r="I68" s="5">
        <v>215545</v>
      </c>
      <c r="J68" s="8">
        <v>2021</v>
      </c>
      <c r="K68" t="s">
        <v>62</v>
      </c>
      <c r="L68"/>
    </row>
    <row r="69" spans="2:12" x14ac:dyDescent="0.55000000000000004">
      <c r="B69" s="4">
        <v>44934</v>
      </c>
      <c r="C69" t="s">
        <v>18</v>
      </c>
      <c r="D69" t="s">
        <v>25</v>
      </c>
      <c r="E69" t="s">
        <v>30</v>
      </c>
      <c r="F69" s="1">
        <v>67</v>
      </c>
      <c r="G69" s="5">
        <v>655945</v>
      </c>
      <c r="H69" s="5">
        <v>163986</v>
      </c>
      <c r="I69" s="5">
        <v>491959</v>
      </c>
      <c r="J69" s="8">
        <v>2023</v>
      </c>
      <c r="K69" t="s">
        <v>62</v>
      </c>
      <c r="L69"/>
    </row>
    <row r="70" spans="2:12" x14ac:dyDescent="0.55000000000000004">
      <c r="B70" s="4">
        <v>44647</v>
      </c>
      <c r="C70" t="s">
        <v>20</v>
      </c>
      <c r="D70" t="s">
        <v>24</v>
      </c>
      <c r="E70" t="s">
        <v>32</v>
      </c>
      <c r="F70" s="1">
        <v>49</v>
      </c>
      <c r="G70" s="5">
        <v>306000</v>
      </c>
      <c r="H70" s="5">
        <v>104040</v>
      </c>
      <c r="I70" s="5">
        <v>201960</v>
      </c>
      <c r="J70" s="8">
        <v>2022</v>
      </c>
      <c r="K70" t="s">
        <v>63</v>
      </c>
      <c r="L70"/>
    </row>
    <row r="71" spans="2:12" x14ac:dyDescent="0.55000000000000004">
      <c r="B71" s="4">
        <v>44509</v>
      </c>
      <c r="C71" t="s">
        <v>21</v>
      </c>
      <c r="D71" t="s">
        <v>22</v>
      </c>
      <c r="E71" t="s">
        <v>31</v>
      </c>
      <c r="F71" s="1">
        <v>54</v>
      </c>
      <c r="G71" s="5">
        <v>729843</v>
      </c>
      <c r="H71" s="5">
        <v>80283</v>
      </c>
      <c r="I71" s="5">
        <v>649560</v>
      </c>
      <c r="J71" s="8">
        <v>2021</v>
      </c>
      <c r="K71" t="s">
        <v>60</v>
      </c>
      <c r="L71"/>
    </row>
    <row r="72" spans="2:12" x14ac:dyDescent="0.55000000000000004">
      <c r="B72" s="4">
        <v>44870</v>
      </c>
      <c r="C72" t="s">
        <v>18</v>
      </c>
      <c r="D72" t="s">
        <v>27</v>
      </c>
      <c r="E72" t="s">
        <v>31</v>
      </c>
      <c r="F72" s="1">
        <v>64</v>
      </c>
      <c r="G72" s="5">
        <v>328041</v>
      </c>
      <c r="H72" s="5">
        <v>19682</v>
      </c>
      <c r="I72" s="5">
        <v>308359</v>
      </c>
      <c r="J72" s="8">
        <v>2022</v>
      </c>
      <c r="K72" t="s">
        <v>60</v>
      </c>
      <c r="L72"/>
    </row>
    <row r="73" spans="2:12" x14ac:dyDescent="0.55000000000000004">
      <c r="B73" s="4">
        <v>44253</v>
      </c>
      <c r="C73" t="s">
        <v>18</v>
      </c>
      <c r="D73" t="s">
        <v>27</v>
      </c>
      <c r="E73" t="s">
        <v>30</v>
      </c>
      <c r="F73" s="1">
        <v>16</v>
      </c>
      <c r="G73" s="5">
        <v>886592</v>
      </c>
      <c r="H73" s="5">
        <v>124123</v>
      </c>
      <c r="I73" s="5">
        <v>762469</v>
      </c>
      <c r="J73" s="8">
        <v>2021</v>
      </c>
      <c r="K73" t="s">
        <v>65</v>
      </c>
      <c r="L73"/>
    </row>
    <row r="74" spans="2:12" x14ac:dyDescent="0.55000000000000004">
      <c r="B74" s="4">
        <v>44574</v>
      </c>
      <c r="C74" t="s">
        <v>17</v>
      </c>
      <c r="D74" t="s">
        <v>28</v>
      </c>
      <c r="E74" t="s">
        <v>32</v>
      </c>
      <c r="F74" s="1">
        <v>50</v>
      </c>
      <c r="G74" s="5">
        <v>678294</v>
      </c>
      <c r="H74" s="5">
        <v>88178</v>
      </c>
      <c r="I74" s="5">
        <v>590116</v>
      </c>
      <c r="J74" s="8">
        <v>2022</v>
      </c>
      <c r="K74" t="s">
        <v>62</v>
      </c>
      <c r="L74"/>
    </row>
    <row r="75" spans="2:12" x14ac:dyDescent="0.55000000000000004">
      <c r="B75" s="4">
        <v>44434</v>
      </c>
      <c r="C75" t="s">
        <v>19</v>
      </c>
      <c r="D75" t="s">
        <v>23</v>
      </c>
      <c r="E75" t="s">
        <v>29</v>
      </c>
      <c r="F75" s="1">
        <v>10</v>
      </c>
      <c r="G75" s="5">
        <v>157595</v>
      </c>
      <c r="H75" s="5">
        <v>74070</v>
      </c>
      <c r="I75" s="5">
        <v>83525</v>
      </c>
      <c r="J75" s="8">
        <v>2021</v>
      </c>
      <c r="K75" t="s">
        <v>68</v>
      </c>
      <c r="L75"/>
    </row>
    <row r="76" spans="2:12" x14ac:dyDescent="0.55000000000000004">
      <c r="B76" s="4">
        <v>44916</v>
      </c>
      <c r="C76" t="s">
        <v>17</v>
      </c>
      <c r="D76" t="s">
        <v>27</v>
      </c>
      <c r="E76" t="s">
        <v>31</v>
      </c>
      <c r="F76" s="1">
        <v>51</v>
      </c>
      <c r="G76" s="5">
        <v>184899</v>
      </c>
      <c r="H76" s="5">
        <v>68413</v>
      </c>
      <c r="I76" s="5">
        <v>116486</v>
      </c>
      <c r="J76" s="8">
        <v>2022</v>
      </c>
      <c r="K76" t="s">
        <v>66</v>
      </c>
      <c r="L76"/>
    </row>
    <row r="77" spans="2:12" x14ac:dyDescent="0.55000000000000004">
      <c r="B77" s="4">
        <v>44980</v>
      </c>
      <c r="C77" t="s">
        <v>20</v>
      </c>
      <c r="D77" t="s">
        <v>26</v>
      </c>
      <c r="E77" t="s">
        <v>32</v>
      </c>
      <c r="F77" s="1">
        <v>63</v>
      </c>
      <c r="G77" s="5">
        <v>624183</v>
      </c>
      <c r="H77" s="5">
        <v>193497</v>
      </c>
      <c r="I77" s="5">
        <v>430686</v>
      </c>
      <c r="J77" s="8">
        <v>2023</v>
      </c>
      <c r="K77" t="s">
        <v>65</v>
      </c>
      <c r="L77"/>
    </row>
    <row r="78" spans="2:12" x14ac:dyDescent="0.55000000000000004">
      <c r="B78" s="4">
        <v>45164</v>
      </c>
      <c r="C78" t="s">
        <v>19</v>
      </c>
      <c r="D78" t="s">
        <v>22</v>
      </c>
      <c r="E78" t="s">
        <v>31</v>
      </c>
      <c r="F78" s="1">
        <v>92</v>
      </c>
      <c r="G78" s="5">
        <v>788418</v>
      </c>
      <c r="H78" s="5">
        <v>141915</v>
      </c>
      <c r="I78" s="5">
        <v>646503</v>
      </c>
      <c r="J78" s="8">
        <v>2023</v>
      </c>
      <c r="K78" t="s">
        <v>68</v>
      </c>
      <c r="L78"/>
    </row>
    <row r="79" spans="2:12" x14ac:dyDescent="0.55000000000000004">
      <c r="B79" s="4">
        <v>44966</v>
      </c>
      <c r="C79" t="s">
        <v>21</v>
      </c>
      <c r="D79" t="s">
        <v>23</v>
      </c>
      <c r="E79" t="s">
        <v>31</v>
      </c>
      <c r="F79" s="1">
        <v>34</v>
      </c>
      <c r="G79" s="5">
        <v>949090</v>
      </c>
      <c r="H79" s="5">
        <v>379636</v>
      </c>
      <c r="I79" s="5">
        <v>569454</v>
      </c>
      <c r="J79" s="8">
        <v>2023</v>
      </c>
      <c r="K79" t="s">
        <v>65</v>
      </c>
      <c r="L79"/>
    </row>
    <row r="80" spans="2:12" x14ac:dyDescent="0.55000000000000004">
      <c r="B80" s="4">
        <v>44900</v>
      </c>
      <c r="C80" t="s">
        <v>18</v>
      </c>
      <c r="D80" t="s">
        <v>25</v>
      </c>
      <c r="E80" t="s">
        <v>30</v>
      </c>
      <c r="F80" s="1">
        <v>23</v>
      </c>
      <c r="G80" s="5">
        <v>353674</v>
      </c>
      <c r="H80" s="5">
        <v>49514</v>
      </c>
      <c r="I80" s="5">
        <v>304160</v>
      </c>
      <c r="J80" s="8">
        <v>2022</v>
      </c>
      <c r="K80" t="s">
        <v>66</v>
      </c>
      <c r="L80"/>
    </row>
    <row r="81" spans="2:12" x14ac:dyDescent="0.55000000000000004">
      <c r="B81" s="4">
        <v>44274</v>
      </c>
      <c r="C81" t="s">
        <v>18</v>
      </c>
      <c r="D81" t="s">
        <v>24</v>
      </c>
      <c r="E81" t="s">
        <v>32</v>
      </c>
      <c r="F81" s="1">
        <v>64</v>
      </c>
      <c r="G81" s="5">
        <v>432486</v>
      </c>
      <c r="H81" s="5">
        <v>138396</v>
      </c>
      <c r="I81" s="5">
        <v>294090</v>
      </c>
      <c r="J81" s="8">
        <v>2021</v>
      </c>
      <c r="K81" t="s">
        <v>63</v>
      </c>
      <c r="L81"/>
    </row>
    <row r="82" spans="2:12" x14ac:dyDescent="0.55000000000000004">
      <c r="B82" s="4">
        <v>44401</v>
      </c>
      <c r="C82" t="s">
        <v>18</v>
      </c>
      <c r="D82" t="s">
        <v>22</v>
      </c>
      <c r="E82" t="s">
        <v>31</v>
      </c>
      <c r="F82" s="1">
        <v>96</v>
      </c>
      <c r="G82" s="5">
        <v>171649</v>
      </c>
      <c r="H82" s="5">
        <v>10299</v>
      </c>
      <c r="I82" s="5">
        <v>161350</v>
      </c>
      <c r="J82" s="8">
        <v>2021</v>
      </c>
      <c r="K82" t="s">
        <v>59</v>
      </c>
      <c r="L82"/>
    </row>
    <row r="83" spans="2:12" x14ac:dyDescent="0.55000000000000004">
      <c r="B83" s="4">
        <v>44244</v>
      </c>
      <c r="C83" t="s">
        <v>18</v>
      </c>
      <c r="D83" t="s">
        <v>25</v>
      </c>
      <c r="E83" t="s">
        <v>32</v>
      </c>
      <c r="F83" s="1">
        <v>68</v>
      </c>
      <c r="G83" s="5">
        <v>293438</v>
      </c>
      <c r="H83" s="5">
        <v>49884</v>
      </c>
      <c r="I83" s="5">
        <v>243554</v>
      </c>
      <c r="J83" s="8">
        <v>2021</v>
      </c>
      <c r="K83" t="s">
        <v>65</v>
      </c>
      <c r="L83"/>
    </row>
    <row r="84" spans="2:12" x14ac:dyDescent="0.55000000000000004">
      <c r="B84" s="4">
        <v>44880</v>
      </c>
      <c r="C84" t="s">
        <v>21</v>
      </c>
      <c r="D84" t="s">
        <v>27</v>
      </c>
      <c r="E84" t="s">
        <v>32</v>
      </c>
      <c r="F84" s="1">
        <v>87</v>
      </c>
      <c r="G84" s="5">
        <v>179472</v>
      </c>
      <c r="H84" s="5">
        <v>39484</v>
      </c>
      <c r="I84" s="5">
        <v>139988</v>
      </c>
      <c r="J84" s="8">
        <v>2022</v>
      </c>
      <c r="K84" t="s">
        <v>60</v>
      </c>
      <c r="L84"/>
    </row>
    <row r="85" spans="2:12" x14ac:dyDescent="0.55000000000000004">
      <c r="B85" s="4">
        <v>44690</v>
      </c>
      <c r="C85" t="s">
        <v>20</v>
      </c>
      <c r="D85" t="s">
        <v>27</v>
      </c>
      <c r="E85" t="s">
        <v>32</v>
      </c>
      <c r="F85" s="1">
        <v>51</v>
      </c>
      <c r="G85" s="5">
        <v>525211</v>
      </c>
      <c r="H85" s="5">
        <v>31513</v>
      </c>
      <c r="I85" s="5">
        <v>493698</v>
      </c>
      <c r="J85" s="8">
        <v>2022</v>
      </c>
      <c r="K85" t="s">
        <v>67</v>
      </c>
      <c r="L85"/>
    </row>
    <row r="86" spans="2:12" x14ac:dyDescent="0.55000000000000004">
      <c r="B86" s="4">
        <v>44555</v>
      </c>
      <c r="C86" t="s">
        <v>19</v>
      </c>
      <c r="D86" t="s">
        <v>25</v>
      </c>
      <c r="E86" t="s">
        <v>30</v>
      </c>
      <c r="F86" s="1">
        <v>29</v>
      </c>
      <c r="G86" s="5">
        <v>675544</v>
      </c>
      <c r="H86" s="5">
        <v>74310</v>
      </c>
      <c r="I86" s="5">
        <v>601234</v>
      </c>
      <c r="J86" s="8">
        <v>2021</v>
      </c>
      <c r="K86" t="s">
        <v>66</v>
      </c>
      <c r="L86"/>
    </row>
    <row r="87" spans="2:12" x14ac:dyDescent="0.55000000000000004">
      <c r="B87" s="4">
        <v>44441</v>
      </c>
      <c r="C87" t="s">
        <v>21</v>
      </c>
      <c r="D87" t="s">
        <v>22</v>
      </c>
      <c r="E87" t="s">
        <v>30</v>
      </c>
      <c r="F87" s="1">
        <v>62</v>
      </c>
      <c r="G87" s="5">
        <v>309590</v>
      </c>
      <c r="H87" s="5">
        <v>117644</v>
      </c>
      <c r="I87" s="5">
        <v>191946</v>
      </c>
      <c r="J87" s="8">
        <v>2021</v>
      </c>
      <c r="K87" t="s">
        <v>61</v>
      </c>
      <c r="L87"/>
    </row>
    <row r="88" spans="2:12" x14ac:dyDescent="0.55000000000000004">
      <c r="B88" s="4">
        <v>44707</v>
      </c>
      <c r="C88" t="s">
        <v>19</v>
      </c>
      <c r="D88" t="s">
        <v>23</v>
      </c>
      <c r="E88" t="s">
        <v>32</v>
      </c>
      <c r="F88" s="1">
        <v>82</v>
      </c>
      <c r="G88" s="5">
        <v>331518</v>
      </c>
      <c r="H88" s="5">
        <v>106086</v>
      </c>
      <c r="I88" s="5">
        <v>225432</v>
      </c>
      <c r="J88" s="8">
        <v>2022</v>
      </c>
      <c r="K88" t="s">
        <v>67</v>
      </c>
      <c r="L88"/>
    </row>
    <row r="89" spans="2:12" x14ac:dyDescent="0.55000000000000004">
      <c r="B89" s="4">
        <v>44207</v>
      </c>
      <c r="C89" t="s">
        <v>19</v>
      </c>
      <c r="D89" t="s">
        <v>26</v>
      </c>
      <c r="E89" t="s">
        <v>31</v>
      </c>
      <c r="F89" s="1">
        <v>87</v>
      </c>
      <c r="G89" s="5">
        <v>888042</v>
      </c>
      <c r="H89" s="5">
        <v>390738</v>
      </c>
      <c r="I89" s="5">
        <v>497304</v>
      </c>
      <c r="J89" s="8">
        <v>2021</v>
      </c>
      <c r="K89" t="s">
        <v>62</v>
      </c>
      <c r="L89"/>
    </row>
    <row r="90" spans="2:12" x14ac:dyDescent="0.55000000000000004">
      <c r="B90" s="4">
        <v>44271</v>
      </c>
      <c r="C90" t="s">
        <v>18</v>
      </c>
      <c r="D90" t="s">
        <v>24</v>
      </c>
      <c r="E90" t="s">
        <v>32</v>
      </c>
      <c r="F90" s="1">
        <v>79</v>
      </c>
      <c r="G90" s="5">
        <v>443333</v>
      </c>
      <c r="H90" s="5">
        <v>181767</v>
      </c>
      <c r="I90" s="5">
        <v>261566</v>
      </c>
      <c r="J90" s="8">
        <v>2021</v>
      </c>
      <c r="K90" t="s">
        <v>63</v>
      </c>
      <c r="L90"/>
    </row>
    <row r="91" spans="2:12" x14ac:dyDescent="0.55000000000000004">
      <c r="B91" s="4">
        <v>44393</v>
      </c>
      <c r="C91" t="s">
        <v>21</v>
      </c>
      <c r="D91" t="s">
        <v>24</v>
      </c>
      <c r="E91" t="s">
        <v>32</v>
      </c>
      <c r="F91" s="1">
        <v>11</v>
      </c>
      <c r="G91" s="5">
        <v>306261</v>
      </c>
      <c r="H91" s="5">
        <v>36751</v>
      </c>
      <c r="I91" s="5">
        <v>269510</v>
      </c>
      <c r="J91" s="8">
        <v>2021</v>
      </c>
      <c r="K91" t="s">
        <v>59</v>
      </c>
      <c r="L91"/>
    </row>
    <row r="92" spans="2:12" x14ac:dyDescent="0.55000000000000004">
      <c r="B92" s="4">
        <v>44356</v>
      </c>
      <c r="C92" t="s">
        <v>18</v>
      </c>
      <c r="D92" t="s">
        <v>26</v>
      </c>
      <c r="E92" t="s">
        <v>31</v>
      </c>
      <c r="F92" s="1">
        <v>30</v>
      </c>
      <c r="G92" s="5">
        <v>283533</v>
      </c>
      <c r="H92" s="5">
        <v>70883</v>
      </c>
      <c r="I92" s="5">
        <v>212650</v>
      </c>
      <c r="J92" s="8">
        <v>2021</v>
      </c>
      <c r="K92" t="s">
        <v>58</v>
      </c>
      <c r="L92"/>
    </row>
    <row r="93" spans="2:12" x14ac:dyDescent="0.55000000000000004">
      <c r="B93" s="4">
        <v>44373</v>
      </c>
      <c r="C93" t="s">
        <v>17</v>
      </c>
      <c r="D93" t="s">
        <v>23</v>
      </c>
      <c r="E93" t="s">
        <v>30</v>
      </c>
      <c r="F93" s="1">
        <v>20</v>
      </c>
      <c r="G93" s="5">
        <v>878235</v>
      </c>
      <c r="H93" s="5">
        <v>70259</v>
      </c>
      <c r="I93" s="5">
        <v>807976</v>
      </c>
      <c r="J93" s="8">
        <v>2021</v>
      </c>
      <c r="K93" t="s">
        <v>58</v>
      </c>
      <c r="L93"/>
    </row>
    <row r="94" spans="2:12" x14ac:dyDescent="0.55000000000000004">
      <c r="B94" s="4">
        <v>44261</v>
      </c>
      <c r="C94" t="s">
        <v>18</v>
      </c>
      <c r="D94" t="s">
        <v>27</v>
      </c>
      <c r="E94" t="s">
        <v>32</v>
      </c>
      <c r="F94" s="1">
        <v>32</v>
      </c>
      <c r="G94" s="5">
        <v>328562</v>
      </c>
      <c r="H94" s="5">
        <v>108425</v>
      </c>
      <c r="I94" s="5">
        <v>220137</v>
      </c>
      <c r="J94" s="8">
        <v>2021</v>
      </c>
      <c r="K94" t="s">
        <v>63</v>
      </c>
      <c r="L94"/>
    </row>
    <row r="95" spans="2:12" x14ac:dyDescent="0.55000000000000004">
      <c r="B95" s="4">
        <v>44198</v>
      </c>
      <c r="C95" t="s">
        <v>19</v>
      </c>
      <c r="D95" t="s">
        <v>27</v>
      </c>
      <c r="E95" t="s">
        <v>31</v>
      </c>
      <c r="F95" s="1">
        <v>16</v>
      </c>
      <c r="G95" s="5">
        <v>334800</v>
      </c>
      <c r="H95" s="5">
        <v>150660</v>
      </c>
      <c r="I95" s="5">
        <v>184140</v>
      </c>
      <c r="J95" s="8">
        <v>2021</v>
      </c>
      <c r="K95" t="s">
        <v>62</v>
      </c>
      <c r="L95"/>
    </row>
    <row r="96" spans="2:12" x14ac:dyDescent="0.55000000000000004">
      <c r="B96" s="4">
        <v>45197</v>
      </c>
      <c r="C96" t="s">
        <v>17</v>
      </c>
      <c r="D96" t="s">
        <v>23</v>
      </c>
      <c r="E96" t="s">
        <v>30</v>
      </c>
      <c r="F96" s="1">
        <v>96</v>
      </c>
      <c r="G96" s="5">
        <v>342736</v>
      </c>
      <c r="H96" s="5">
        <v>13709</v>
      </c>
      <c r="I96" s="5">
        <v>329027</v>
      </c>
      <c r="J96" s="8">
        <v>2023</v>
      </c>
      <c r="K96" t="s">
        <v>61</v>
      </c>
      <c r="L96"/>
    </row>
    <row r="97" spans="2:12" x14ac:dyDescent="0.55000000000000004">
      <c r="B97" s="4">
        <v>45265</v>
      </c>
      <c r="C97" t="s">
        <v>19</v>
      </c>
      <c r="D97" t="s">
        <v>27</v>
      </c>
      <c r="E97" t="s">
        <v>31</v>
      </c>
      <c r="F97" s="1">
        <v>48</v>
      </c>
      <c r="G97" s="5">
        <v>614284</v>
      </c>
      <c r="H97" s="5">
        <v>55286</v>
      </c>
      <c r="I97" s="5">
        <v>558998</v>
      </c>
      <c r="J97" s="8">
        <v>2023</v>
      </c>
      <c r="K97" t="s">
        <v>66</v>
      </c>
      <c r="L97"/>
    </row>
    <row r="98" spans="2:12" x14ac:dyDescent="0.55000000000000004">
      <c r="B98" s="4">
        <v>44827</v>
      </c>
      <c r="C98" t="s">
        <v>18</v>
      </c>
      <c r="D98" t="s">
        <v>26</v>
      </c>
      <c r="E98" t="s">
        <v>30</v>
      </c>
      <c r="F98" s="1">
        <v>39</v>
      </c>
      <c r="G98" s="5">
        <v>473544</v>
      </c>
      <c r="H98" s="5">
        <v>71032</v>
      </c>
      <c r="I98" s="5">
        <v>402512</v>
      </c>
      <c r="J98" s="8">
        <v>2022</v>
      </c>
      <c r="K98" t="s">
        <v>61</v>
      </c>
      <c r="L98"/>
    </row>
    <row r="99" spans="2:12" x14ac:dyDescent="0.55000000000000004">
      <c r="B99" s="4">
        <v>45008</v>
      </c>
      <c r="C99" t="s">
        <v>18</v>
      </c>
      <c r="D99" t="s">
        <v>24</v>
      </c>
      <c r="E99" t="s">
        <v>32</v>
      </c>
      <c r="F99" s="1">
        <v>62</v>
      </c>
      <c r="G99" s="5">
        <v>630839</v>
      </c>
      <c r="H99" s="5">
        <v>37850</v>
      </c>
      <c r="I99" s="5">
        <v>592989</v>
      </c>
      <c r="J99" s="8">
        <v>2023</v>
      </c>
      <c r="K99" t="s">
        <v>63</v>
      </c>
      <c r="L99"/>
    </row>
    <row r="100" spans="2:12" x14ac:dyDescent="0.55000000000000004">
      <c r="B100" s="4">
        <v>44211</v>
      </c>
      <c r="C100" t="s">
        <v>18</v>
      </c>
      <c r="D100" t="s">
        <v>25</v>
      </c>
      <c r="E100" t="s">
        <v>29</v>
      </c>
      <c r="F100" s="1">
        <v>36</v>
      </c>
      <c r="G100" s="5">
        <v>274904</v>
      </c>
      <c r="H100" s="5">
        <v>2749</v>
      </c>
      <c r="I100" s="5">
        <v>272155</v>
      </c>
      <c r="J100" s="8">
        <v>2021</v>
      </c>
      <c r="K100" t="s">
        <v>62</v>
      </c>
      <c r="L100"/>
    </row>
    <row r="101" spans="2:12" x14ac:dyDescent="0.55000000000000004">
      <c r="B101" s="4">
        <v>44817</v>
      </c>
      <c r="C101" t="s">
        <v>18</v>
      </c>
      <c r="D101" t="s">
        <v>22</v>
      </c>
      <c r="E101" t="s">
        <v>31</v>
      </c>
      <c r="F101" s="1">
        <v>63</v>
      </c>
      <c r="G101" s="5">
        <v>849612</v>
      </c>
      <c r="H101" s="5">
        <v>356837</v>
      </c>
      <c r="I101" s="5">
        <v>492775</v>
      </c>
      <c r="J101" s="8">
        <v>2022</v>
      </c>
      <c r="K101" t="s">
        <v>61</v>
      </c>
      <c r="L101"/>
    </row>
    <row r="102" spans="2:12" x14ac:dyDescent="0.55000000000000004">
      <c r="B102" s="4">
        <v>44294</v>
      </c>
      <c r="C102" t="s">
        <v>20</v>
      </c>
      <c r="D102" t="s">
        <v>25</v>
      </c>
      <c r="E102" t="s">
        <v>29</v>
      </c>
      <c r="F102" s="1">
        <v>88</v>
      </c>
      <c r="G102" s="5">
        <v>282749</v>
      </c>
      <c r="H102" s="5">
        <v>130065</v>
      </c>
      <c r="I102" s="5">
        <v>152684</v>
      </c>
      <c r="J102" s="8">
        <v>2021</v>
      </c>
      <c r="K102" t="s">
        <v>69</v>
      </c>
      <c r="L102"/>
    </row>
    <row r="103" spans="2:12" x14ac:dyDescent="0.55000000000000004">
      <c r="B103" s="4">
        <v>44750</v>
      </c>
      <c r="C103" t="s">
        <v>21</v>
      </c>
      <c r="D103" t="s">
        <v>23</v>
      </c>
      <c r="E103" t="s">
        <v>30</v>
      </c>
      <c r="F103" s="1">
        <v>53</v>
      </c>
      <c r="G103" s="5">
        <v>898727</v>
      </c>
      <c r="H103" s="5">
        <v>359491</v>
      </c>
      <c r="I103" s="5">
        <v>539236</v>
      </c>
      <c r="J103" s="8">
        <v>2022</v>
      </c>
      <c r="K103" t="s">
        <v>59</v>
      </c>
      <c r="L103"/>
    </row>
    <row r="104" spans="2:12" x14ac:dyDescent="0.55000000000000004">
      <c r="B104" s="4">
        <v>44609</v>
      </c>
      <c r="C104" t="s">
        <v>20</v>
      </c>
      <c r="D104" t="s">
        <v>23</v>
      </c>
      <c r="E104" t="s">
        <v>30</v>
      </c>
      <c r="F104" s="1">
        <v>89</v>
      </c>
      <c r="G104" s="5">
        <v>320994</v>
      </c>
      <c r="H104" s="5">
        <v>51359</v>
      </c>
      <c r="I104" s="5">
        <v>269635</v>
      </c>
      <c r="J104" s="8">
        <v>2022</v>
      </c>
      <c r="K104" t="s">
        <v>65</v>
      </c>
      <c r="L104"/>
    </row>
    <row r="105" spans="2:12" x14ac:dyDescent="0.55000000000000004">
      <c r="B105" s="4">
        <v>45222</v>
      </c>
      <c r="C105" t="s">
        <v>21</v>
      </c>
      <c r="D105" t="s">
        <v>24</v>
      </c>
      <c r="E105" t="s">
        <v>29</v>
      </c>
      <c r="F105" s="1">
        <v>18</v>
      </c>
      <c r="G105" s="5">
        <v>358581</v>
      </c>
      <c r="H105" s="5">
        <v>179291</v>
      </c>
      <c r="I105" s="5">
        <v>179290</v>
      </c>
      <c r="J105" s="8">
        <v>2023</v>
      </c>
      <c r="K105" t="s">
        <v>64</v>
      </c>
      <c r="L105"/>
    </row>
    <row r="106" spans="2:12" x14ac:dyDescent="0.55000000000000004">
      <c r="B106" s="4">
        <v>44233</v>
      </c>
      <c r="C106" t="s">
        <v>18</v>
      </c>
      <c r="D106" t="s">
        <v>26</v>
      </c>
      <c r="E106" t="s">
        <v>31</v>
      </c>
      <c r="F106" s="1">
        <v>80</v>
      </c>
      <c r="G106" s="5">
        <v>867686</v>
      </c>
      <c r="H106" s="5">
        <v>43384</v>
      </c>
      <c r="I106" s="5">
        <v>824302</v>
      </c>
      <c r="J106" s="8">
        <v>2021</v>
      </c>
      <c r="K106" t="s">
        <v>65</v>
      </c>
      <c r="L106"/>
    </row>
    <row r="107" spans="2:12" x14ac:dyDescent="0.55000000000000004">
      <c r="B107" s="4">
        <v>44467</v>
      </c>
      <c r="C107" t="s">
        <v>17</v>
      </c>
      <c r="D107" t="s">
        <v>27</v>
      </c>
      <c r="E107" t="s">
        <v>29</v>
      </c>
      <c r="F107" s="1">
        <v>34</v>
      </c>
      <c r="G107" s="5">
        <v>339002</v>
      </c>
      <c r="H107" s="5">
        <v>101701</v>
      </c>
      <c r="I107" s="5">
        <v>237301</v>
      </c>
      <c r="J107" s="8">
        <v>2021</v>
      </c>
      <c r="K107" t="s">
        <v>61</v>
      </c>
      <c r="L107"/>
    </row>
    <row r="108" spans="2:12" x14ac:dyDescent="0.55000000000000004">
      <c r="B108" s="4">
        <v>44332</v>
      </c>
      <c r="C108" t="s">
        <v>18</v>
      </c>
      <c r="D108" t="s">
        <v>28</v>
      </c>
      <c r="E108" t="s">
        <v>29</v>
      </c>
      <c r="F108" s="1">
        <v>69</v>
      </c>
      <c r="G108" s="5">
        <v>917609</v>
      </c>
      <c r="H108" s="5">
        <v>458805</v>
      </c>
      <c r="I108" s="5">
        <v>458804</v>
      </c>
      <c r="J108" s="8">
        <v>2021</v>
      </c>
      <c r="K108" t="s">
        <v>67</v>
      </c>
      <c r="L108"/>
    </row>
    <row r="109" spans="2:12" x14ac:dyDescent="0.55000000000000004">
      <c r="B109" s="4">
        <v>44712</v>
      </c>
      <c r="C109" t="s">
        <v>20</v>
      </c>
      <c r="D109" t="s">
        <v>26</v>
      </c>
      <c r="E109" t="s">
        <v>30</v>
      </c>
      <c r="F109" s="1">
        <v>18</v>
      </c>
      <c r="G109" s="5">
        <v>866051</v>
      </c>
      <c r="H109" s="5">
        <v>95266</v>
      </c>
      <c r="I109" s="5">
        <v>770785</v>
      </c>
      <c r="J109" s="8">
        <v>2022</v>
      </c>
      <c r="K109" t="s">
        <v>67</v>
      </c>
      <c r="L109"/>
    </row>
    <row r="110" spans="2:12" x14ac:dyDescent="0.55000000000000004">
      <c r="B110" s="4">
        <v>44971</v>
      </c>
      <c r="C110" t="s">
        <v>20</v>
      </c>
      <c r="D110" t="s">
        <v>26</v>
      </c>
      <c r="E110" t="s">
        <v>30</v>
      </c>
      <c r="F110" s="1">
        <v>84</v>
      </c>
      <c r="G110" s="5">
        <v>480062</v>
      </c>
      <c r="H110" s="5">
        <v>76810</v>
      </c>
      <c r="I110" s="5">
        <v>403252</v>
      </c>
      <c r="J110" s="8">
        <v>2023</v>
      </c>
      <c r="K110" t="s">
        <v>65</v>
      </c>
      <c r="L110"/>
    </row>
    <row r="111" spans="2:12" x14ac:dyDescent="0.55000000000000004">
      <c r="B111" s="4">
        <v>45221</v>
      </c>
      <c r="C111" t="s">
        <v>20</v>
      </c>
      <c r="D111" t="s">
        <v>28</v>
      </c>
      <c r="E111" t="s">
        <v>31</v>
      </c>
      <c r="F111" s="1">
        <v>84</v>
      </c>
      <c r="G111" s="5">
        <v>301040</v>
      </c>
      <c r="H111" s="5">
        <v>87302</v>
      </c>
      <c r="I111" s="5">
        <v>213738</v>
      </c>
      <c r="J111" s="8">
        <v>2023</v>
      </c>
      <c r="K111" t="s">
        <v>64</v>
      </c>
      <c r="L111"/>
    </row>
    <row r="112" spans="2:12" x14ac:dyDescent="0.55000000000000004">
      <c r="B112" s="4">
        <v>44348</v>
      </c>
      <c r="C112" t="s">
        <v>20</v>
      </c>
      <c r="D112" t="s">
        <v>25</v>
      </c>
      <c r="E112" t="s">
        <v>29</v>
      </c>
      <c r="F112" s="1">
        <v>60</v>
      </c>
      <c r="G112" s="5">
        <v>207460</v>
      </c>
      <c r="H112" s="5">
        <v>72611</v>
      </c>
      <c r="I112" s="5">
        <v>134849</v>
      </c>
      <c r="J112" s="8">
        <v>2021</v>
      </c>
      <c r="K112" t="s">
        <v>58</v>
      </c>
      <c r="L112"/>
    </row>
    <row r="113" spans="2:12" x14ac:dyDescent="0.55000000000000004">
      <c r="B113" s="4">
        <v>44425</v>
      </c>
      <c r="C113" t="s">
        <v>20</v>
      </c>
      <c r="D113" t="s">
        <v>28</v>
      </c>
      <c r="E113" t="s">
        <v>31</v>
      </c>
      <c r="F113" s="1">
        <v>92</v>
      </c>
      <c r="G113" s="5">
        <v>342121</v>
      </c>
      <c r="H113" s="5">
        <v>27370</v>
      </c>
      <c r="I113" s="5">
        <v>314751</v>
      </c>
      <c r="J113" s="8">
        <v>2021</v>
      </c>
      <c r="K113" t="s">
        <v>68</v>
      </c>
      <c r="L113"/>
    </row>
    <row r="114" spans="2:12" x14ac:dyDescent="0.55000000000000004">
      <c r="B114" s="4">
        <v>44582</v>
      </c>
      <c r="C114" t="s">
        <v>20</v>
      </c>
      <c r="D114" t="s">
        <v>25</v>
      </c>
      <c r="E114" t="s">
        <v>30</v>
      </c>
      <c r="F114" s="1">
        <v>26</v>
      </c>
      <c r="G114" s="5">
        <v>522537</v>
      </c>
      <c r="H114" s="5">
        <v>261269</v>
      </c>
      <c r="I114" s="5">
        <v>261268</v>
      </c>
      <c r="J114" s="8">
        <v>2022</v>
      </c>
      <c r="K114" t="s">
        <v>62</v>
      </c>
      <c r="L114"/>
    </row>
    <row r="115" spans="2:12" x14ac:dyDescent="0.55000000000000004">
      <c r="B115" s="4">
        <v>45137</v>
      </c>
      <c r="C115" t="s">
        <v>21</v>
      </c>
      <c r="D115" t="s">
        <v>25</v>
      </c>
      <c r="E115" t="s">
        <v>30</v>
      </c>
      <c r="F115" s="1">
        <v>69</v>
      </c>
      <c r="G115" s="5">
        <v>783438</v>
      </c>
      <c r="H115" s="5">
        <v>23503</v>
      </c>
      <c r="I115" s="5">
        <v>759935</v>
      </c>
      <c r="J115" s="8">
        <v>2023</v>
      </c>
      <c r="K115" t="s">
        <v>59</v>
      </c>
      <c r="L115"/>
    </row>
    <row r="116" spans="2:12" x14ac:dyDescent="0.55000000000000004">
      <c r="B116" s="4">
        <v>44230</v>
      </c>
      <c r="C116" t="s">
        <v>18</v>
      </c>
      <c r="D116" t="s">
        <v>28</v>
      </c>
      <c r="E116" t="s">
        <v>32</v>
      </c>
      <c r="F116" s="1">
        <v>35</v>
      </c>
      <c r="G116" s="5">
        <v>784955</v>
      </c>
      <c r="H116" s="5">
        <v>361079</v>
      </c>
      <c r="I116" s="5">
        <v>423876</v>
      </c>
      <c r="J116" s="8">
        <v>2021</v>
      </c>
      <c r="K116" t="s">
        <v>65</v>
      </c>
      <c r="L116"/>
    </row>
    <row r="117" spans="2:12" x14ac:dyDescent="0.55000000000000004">
      <c r="B117" s="4">
        <v>44234</v>
      </c>
      <c r="C117" t="s">
        <v>20</v>
      </c>
      <c r="D117" t="s">
        <v>22</v>
      </c>
      <c r="E117" t="s">
        <v>32</v>
      </c>
      <c r="F117" s="1">
        <v>98</v>
      </c>
      <c r="G117" s="5">
        <v>667208</v>
      </c>
      <c r="H117" s="5">
        <v>260211</v>
      </c>
      <c r="I117" s="5">
        <v>406997</v>
      </c>
      <c r="J117" s="8">
        <v>2021</v>
      </c>
      <c r="K117" t="s">
        <v>65</v>
      </c>
      <c r="L117"/>
    </row>
    <row r="118" spans="2:12" x14ac:dyDescent="0.55000000000000004">
      <c r="B118" s="4">
        <v>44426</v>
      </c>
      <c r="C118" t="s">
        <v>17</v>
      </c>
      <c r="D118" t="s">
        <v>23</v>
      </c>
      <c r="E118" t="s">
        <v>29</v>
      </c>
      <c r="F118" s="1">
        <v>52</v>
      </c>
      <c r="G118" s="5">
        <v>812673</v>
      </c>
      <c r="H118" s="5">
        <v>365703</v>
      </c>
      <c r="I118" s="5">
        <v>446970</v>
      </c>
      <c r="J118" s="8">
        <v>2021</v>
      </c>
      <c r="K118" t="s">
        <v>68</v>
      </c>
      <c r="L118"/>
    </row>
    <row r="119" spans="2:12" x14ac:dyDescent="0.55000000000000004">
      <c r="B119" s="4">
        <v>45163</v>
      </c>
      <c r="C119" t="s">
        <v>18</v>
      </c>
      <c r="D119" t="s">
        <v>25</v>
      </c>
      <c r="E119" t="s">
        <v>31</v>
      </c>
      <c r="F119" s="1">
        <v>35</v>
      </c>
      <c r="G119" s="5">
        <v>724788</v>
      </c>
      <c r="H119" s="5">
        <v>326155</v>
      </c>
      <c r="I119" s="5">
        <v>398633</v>
      </c>
      <c r="J119" s="8">
        <v>2023</v>
      </c>
      <c r="K119" t="s">
        <v>68</v>
      </c>
      <c r="L119"/>
    </row>
    <row r="120" spans="2:12" x14ac:dyDescent="0.55000000000000004">
      <c r="B120" s="4">
        <v>45049</v>
      </c>
      <c r="C120" t="s">
        <v>18</v>
      </c>
      <c r="D120" t="s">
        <v>28</v>
      </c>
      <c r="E120" t="s">
        <v>29</v>
      </c>
      <c r="F120" s="1">
        <v>28</v>
      </c>
      <c r="G120" s="5">
        <v>514284</v>
      </c>
      <c r="H120" s="5">
        <v>10286</v>
      </c>
      <c r="I120" s="5">
        <v>503998</v>
      </c>
      <c r="J120" s="8">
        <v>2023</v>
      </c>
      <c r="K120" t="s">
        <v>67</v>
      </c>
      <c r="L120"/>
    </row>
    <row r="121" spans="2:12" x14ac:dyDescent="0.55000000000000004">
      <c r="B121" s="4">
        <v>45145</v>
      </c>
      <c r="C121" t="s">
        <v>18</v>
      </c>
      <c r="D121" t="s">
        <v>24</v>
      </c>
      <c r="E121" t="s">
        <v>29</v>
      </c>
      <c r="F121" s="1">
        <v>62</v>
      </c>
      <c r="G121" s="5">
        <v>620046</v>
      </c>
      <c r="H121" s="5">
        <v>260419</v>
      </c>
      <c r="I121" s="5">
        <v>359627</v>
      </c>
      <c r="J121" s="8">
        <v>2023</v>
      </c>
      <c r="K121" t="s">
        <v>68</v>
      </c>
      <c r="L121"/>
    </row>
    <row r="122" spans="2:12" x14ac:dyDescent="0.55000000000000004">
      <c r="B122" s="4">
        <v>44772</v>
      </c>
      <c r="C122" t="s">
        <v>19</v>
      </c>
      <c r="D122" t="s">
        <v>28</v>
      </c>
      <c r="E122" t="s">
        <v>32</v>
      </c>
      <c r="F122" s="1">
        <v>93</v>
      </c>
      <c r="G122" s="5">
        <v>247300</v>
      </c>
      <c r="H122" s="5">
        <v>98920</v>
      </c>
      <c r="I122" s="5">
        <v>148380</v>
      </c>
      <c r="J122" s="8">
        <v>2022</v>
      </c>
      <c r="K122" t="s">
        <v>59</v>
      </c>
      <c r="L122"/>
    </row>
    <row r="123" spans="2:12" x14ac:dyDescent="0.55000000000000004">
      <c r="B123" s="4">
        <v>44345</v>
      </c>
      <c r="C123" t="s">
        <v>21</v>
      </c>
      <c r="D123" t="s">
        <v>22</v>
      </c>
      <c r="E123" t="s">
        <v>29</v>
      </c>
      <c r="F123" s="1">
        <v>54</v>
      </c>
      <c r="G123" s="5">
        <v>168523</v>
      </c>
      <c r="H123" s="5">
        <v>79206</v>
      </c>
      <c r="I123" s="5">
        <v>89317</v>
      </c>
      <c r="J123" s="8">
        <v>2021</v>
      </c>
      <c r="K123" t="s">
        <v>67</v>
      </c>
      <c r="L123"/>
    </row>
    <row r="124" spans="2:12" x14ac:dyDescent="0.55000000000000004">
      <c r="B124" s="4">
        <v>44512</v>
      </c>
      <c r="C124" t="s">
        <v>20</v>
      </c>
      <c r="D124" t="s">
        <v>24</v>
      </c>
      <c r="E124" t="s">
        <v>32</v>
      </c>
      <c r="F124" s="1">
        <v>48</v>
      </c>
      <c r="G124" s="5">
        <v>219318</v>
      </c>
      <c r="H124" s="5">
        <v>21932</v>
      </c>
      <c r="I124" s="5">
        <v>197386</v>
      </c>
      <c r="J124" s="8">
        <v>2021</v>
      </c>
      <c r="K124" t="s">
        <v>60</v>
      </c>
      <c r="L124"/>
    </row>
    <row r="125" spans="2:12" x14ac:dyDescent="0.55000000000000004">
      <c r="B125" s="4">
        <v>44786</v>
      </c>
      <c r="C125" t="s">
        <v>21</v>
      </c>
      <c r="D125" t="s">
        <v>23</v>
      </c>
      <c r="E125" t="s">
        <v>31</v>
      </c>
      <c r="F125" s="1">
        <v>75</v>
      </c>
      <c r="G125" s="5">
        <v>715870</v>
      </c>
      <c r="H125" s="5">
        <v>250555</v>
      </c>
      <c r="I125" s="5">
        <v>465315</v>
      </c>
      <c r="J125" s="8">
        <v>2022</v>
      </c>
      <c r="K125" t="s">
        <v>68</v>
      </c>
      <c r="L125"/>
    </row>
    <row r="126" spans="2:12" x14ac:dyDescent="0.55000000000000004">
      <c r="B126" s="4">
        <v>44326</v>
      </c>
      <c r="C126" t="s">
        <v>20</v>
      </c>
      <c r="D126" t="s">
        <v>28</v>
      </c>
      <c r="E126" t="s">
        <v>29</v>
      </c>
      <c r="F126" s="1">
        <v>28</v>
      </c>
      <c r="G126" s="5">
        <v>728331</v>
      </c>
      <c r="H126" s="5">
        <v>72833</v>
      </c>
      <c r="I126" s="5">
        <v>655498</v>
      </c>
      <c r="J126" s="8">
        <v>2021</v>
      </c>
      <c r="K126" t="s">
        <v>67</v>
      </c>
      <c r="L126"/>
    </row>
    <row r="127" spans="2:12" x14ac:dyDescent="0.55000000000000004">
      <c r="B127" s="4">
        <v>44584</v>
      </c>
      <c r="C127" t="s">
        <v>18</v>
      </c>
      <c r="D127" t="s">
        <v>24</v>
      </c>
      <c r="E127" t="s">
        <v>32</v>
      </c>
      <c r="F127" s="1">
        <v>74</v>
      </c>
      <c r="G127" s="5">
        <v>624675</v>
      </c>
      <c r="H127" s="5">
        <v>56221</v>
      </c>
      <c r="I127" s="5">
        <v>568454</v>
      </c>
      <c r="J127" s="8">
        <v>2022</v>
      </c>
      <c r="K127" t="s">
        <v>62</v>
      </c>
      <c r="L127"/>
    </row>
    <row r="128" spans="2:12" x14ac:dyDescent="0.55000000000000004">
      <c r="B128" s="4">
        <v>44778</v>
      </c>
      <c r="C128" t="s">
        <v>18</v>
      </c>
      <c r="D128" t="s">
        <v>26</v>
      </c>
      <c r="E128" t="s">
        <v>32</v>
      </c>
      <c r="F128" s="1">
        <v>92</v>
      </c>
      <c r="G128" s="5">
        <v>656661</v>
      </c>
      <c r="H128" s="5">
        <v>78799</v>
      </c>
      <c r="I128" s="5">
        <v>577862</v>
      </c>
      <c r="J128" s="8">
        <v>2022</v>
      </c>
      <c r="K128" t="s">
        <v>68</v>
      </c>
      <c r="L128"/>
    </row>
    <row r="129" spans="2:12" x14ac:dyDescent="0.55000000000000004">
      <c r="B129" s="4">
        <v>44646</v>
      </c>
      <c r="C129" t="s">
        <v>18</v>
      </c>
      <c r="D129" t="s">
        <v>24</v>
      </c>
      <c r="E129" t="s">
        <v>29</v>
      </c>
      <c r="F129" s="1">
        <v>44</v>
      </c>
      <c r="G129" s="5">
        <v>462737</v>
      </c>
      <c r="H129" s="5">
        <v>78665</v>
      </c>
      <c r="I129" s="5">
        <v>384072</v>
      </c>
      <c r="J129" s="8">
        <v>2022</v>
      </c>
      <c r="K129" t="s">
        <v>63</v>
      </c>
      <c r="L129"/>
    </row>
    <row r="130" spans="2:12" x14ac:dyDescent="0.55000000000000004">
      <c r="B130" s="4">
        <v>44751</v>
      </c>
      <c r="C130" t="s">
        <v>17</v>
      </c>
      <c r="D130" t="s">
        <v>26</v>
      </c>
      <c r="E130" t="s">
        <v>30</v>
      </c>
      <c r="F130" s="1">
        <v>76</v>
      </c>
      <c r="G130" s="5">
        <v>429300</v>
      </c>
      <c r="H130" s="5">
        <v>90153</v>
      </c>
      <c r="I130" s="5">
        <v>339147</v>
      </c>
      <c r="J130" s="8">
        <v>2022</v>
      </c>
      <c r="K130" t="s">
        <v>59</v>
      </c>
      <c r="L130"/>
    </row>
    <row r="131" spans="2:12" x14ac:dyDescent="0.55000000000000004">
      <c r="B131" s="4">
        <v>44387</v>
      </c>
      <c r="C131" t="s">
        <v>17</v>
      </c>
      <c r="D131" t="s">
        <v>26</v>
      </c>
      <c r="E131" t="s">
        <v>29</v>
      </c>
      <c r="F131" s="1">
        <v>51</v>
      </c>
      <c r="G131" s="5">
        <v>919803</v>
      </c>
      <c r="H131" s="5">
        <v>413911</v>
      </c>
      <c r="I131" s="5">
        <v>505892</v>
      </c>
      <c r="J131" s="8">
        <v>2021</v>
      </c>
      <c r="K131" t="s">
        <v>59</v>
      </c>
      <c r="L131"/>
    </row>
    <row r="132" spans="2:12" x14ac:dyDescent="0.55000000000000004">
      <c r="B132" s="4">
        <v>44378</v>
      </c>
      <c r="C132" t="s">
        <v>18</v>
      </c>
      <c r="D132" t="s">
        <v>24</v>
      </c>
      <c r="E132" t="s">
        <v>30</v>
      </c>
      <c r="F132" s="1">
        <v>42</v>
      </c>
      <c r="G132" s="5">
        <v>783679</v>
      </c>
      <c r="H132" s="5">
        <v>203757</v>
      </c>
      <c r="I132" s="5">
        <v>579922</v>
      </c>
      <c r="J132" s="8">
        <v>2021</v>
      </c>
      <c r="K132" t="s">
        <v>59</v>
      </c>
      <c r="L132"/>
    </row>
    <row r="133" spans="2:12" x14ac:dyDescent="0.55000000000000004">
      <c r="B133" s="4">
        <v>44627</v>
      </c>
      <c r="C133" t="s">
        <v>19</v>
      </c>
      <c r="D133" t="s">
        <v>23</v>
      </c>
      <c r="E133" t="s">
        <v>30</v>
      </c>
      <c r="F133" s="1">
        <v>96</v>
      </c>
      <c r="G133" s="5">
        <v>513220</v>
      </c>
      <c r="H133" s="5">
        <v>205288</v>
      </c>
      <c r="I133" s="5">
        <v>307932</v>
      </c>
      <c r="J133" s="8">
        <v>2022</v>
      </c>
      <c r="K133" t="s">
        <v>63</v>
      </c>
      <c r="L133"/>
    </row>
    <row r="134" spans="2:12" x14ac:dyDescent="0.55000000000000004">
      <c r="B134" s="4">
        <v>45007</v>
      </c>
      <c r="C134" t="s">
        <v>17</v>
      </c>
      <c r="D134" t="s">
        <v>28</v>
      </c>
      <c r="E134" t="s">
        <v>30</v>
      </c>
      <c r="F134" s="1">
        <v>27</v>
      </c>
      <c r="G134" s="5">
        <v>937096</v>
      </c>
      <c r="H134" s="5">
        <v>46855</v>
      </c>
      <c r="I134" s="5">
        <v>890241</v>
      </c>
      <c r="J134" s="8">
        <v>2023</v>
      </c>
      <c r="K134" t="s">
        <v>63</v>
      </c>
      <c r="L134"/>
    </row>
    <row r="135" spans="2:12" x14ac:dyDescent="0.55000000000000004">
      <c r="B135" s="4">
        <v>44531</v>
      </c>
      <c r="C135" t="s">
        <v>20</v>
      </c>
      <c r="D135" t="s">
        <v>22</v>
      </c>
      <c r="E135" t="s">
        <v>31</v>
      </c>
      <c r="F135" s="1">
        <v>72</v>
      </c>
      <c r="G135" s="5">
        <v>299032</v>
      </c>
      <c r="H135" s="5">
        <v>11961</v>
      </c>
      <c r="I135" s="5">
        <v>287071</v>
      </c>
      <c r="J135" s="8">
        <v>2021</v>
      </c>
      <c r="K135" t="s">
        <v>66</v>
      </c>
      <c r="L135"/>
    </row>
    <row r="136" spans="2:12" x14ac:dyDescent="0.55000000000000004">
      <c r="B136" s="4">
        <v>44989</v>
      </c>
      <c r="C136" t="s">
        <v>18</v>
      </c>
      <c r="D136" t="s">
        <v>26</v>
      </c>
      <c r="E136" t="s">
        <v>32</v>
      </c>
      <c r="F136" s="1">
        <v>97</v>
      </c>
      <c r="G136" s="5">
        <v>799999</v>
      </c>
      <c r="H136" s="5">
        <v>368000</v>
      </c>
      <c r="I136" s="5">
        <v>431999</v>
      </c>
      <c r="J136" s="8">
        <v>2023</v>
      </c>
      <c r="K136" t="s">
        <v>63</v>
      </c>
      <c r="L136"/>
    </row>
    <row r="137" spans="2:12" x14ac:dyDescent="0.55000000000000004">
      <c r="B137" s="4">
        <v>44341</v>
      </c>
      <c r="C137" t="s">
        <v>17</v>
      </c>
      <c r="D137" t="s">
        <v>28</v>
      </c>
      <c r="E137" t="s">
        <v>32</v>
      </c>
      <c r="F137" s="1">
        <v>65</v>
      </c>
      <c r="G137" s="5">
        <v>558933</v>
      </c>
      <c r="H137" s="5">
        <v>22357</v>
      </c>
      <c r="I137" s="5">
        <v>536576</v>
      </c>
      <c r="J137" s="8">
        <v>2021</v>
      </c>
      <c r="K137" t="s">
        <v>67</v>
      </c>
      <c r="L137"/>
    </row>
    <row r="138" spans="2:12" x14ac:dyDescent="0.55000000000000004">
      <c r="B138" s="4">
        <v>44829</v>
      </c>
      <c r="C138" t="s">
        <v>19</v>
      </c>
      <c r="D138" t="s">
        <v>27</v>
      </c>
      <c r="E138" t="s">
        <v>32</v>
      </c>
      <c r="F138" s="1">
        <v>49</v>
      </c>
      <c r="G138" s="5">
        <v>837012</v>
      </c>
      <c r="H138" s="5">
        <v>92071</v>
      </c>
      <c r="I138" s="5">
        <v>744941</v>
      </c>
      <c r="J138" s="8">
        <v>2022</v>
      </c>
      <c r="K138" t="s">
        <v>61</v>
      </c>
      <c r="L138"/>
    </row>
    <row r="139" spans="2:12" x14ac:dyDescent="0.55000000000000004">
      <c r="B139" s="4">
        <v>45023</v>
      </c>
      <c r="C139" t="s">
        <v>20</v>
      </c>
      <c r="D139" t="s">
        <v>23</v>
      </c>
      <c r="E139" t="s">
        <v>30</v>
      </c>
      <c r="F139" s="1">
        <v>89</v>
      </c>
      <c r="G139" s="5">
        <v>829642</v>
      </c>
      <c r="H139" s="5">
        <v>282078</v>
      </c>
      <c r="I139" s="5">
        <v>547564</v>
      </c>
      <c r="J139" s="8">
        <v>2023</v>
      </c>
      <c r="K139" t="s">
        <v>69</v>
      </c>
      <c r="L139"/>
    </row>
    <row r="140" spans="2:12" x14ac:dyDescent="0.55000000000000004">
      <c r="B140" s="4">
        <v>44996</v>
      </c>
      <c r="C140" t="s">
        <v>18</v>
      </c>
      <c r="D140" t="s">
        <v>25</v>
      </c>
      <c r="E140" t="s">
        <v>30</v>
      </c>
      <c r="F140" s="1">
        <v>84</v>
      </c>
      <c r="G140" s="5">
        <v>785201</v>
      </c>
      <c r="H140" s="5">
        <v>62816</v>
      </c>
      <c r="I140" s="5">
        <v>722385</v>
      </c>
      <c r="J140" s="8">
        <v>2023</v>
      </c>
      <c r="K140" t="s">
        <v>63</v>
      </c>
      <c r="L140"/>
    </row>
    <row r="141" spans="2:12" x14ac:dyDescent="0.55000000000000004">
      <c r="B141" s="4">
        <v>45006</v>
      </c>
      <c r="C141" t="s">
        <v>20</v>
      </c>
      <c r="D141" t="s">
        <v>27</v>
      </c>
      <c r="E141" t="s">
        <v>30</v>
      </c>
      <c r="F141" s="1">
        <v>52</v>
      </c>
      <c r="G141" s="5">
        <v>472390</v>
      </c>
      <c r="H141" s="5">
        <v>231471</v>
      </c>
      <c r="I141" s="5">
        <v>240919</v>
      </c>
      <c r="J141" s="8">
        <v>2023</v>
      </c>
      <c r="K141" t="s">
        <v>63</v>
      </c>
      <c r="L141"/>
    </row>
    <row r="142" spans="2:12" x14ac:dyDescent="0.55000000000000004">
      <c r="B142" s="4">
        <v>44223</v>
      </c>
      <c r="C142" t="s">
        <v>17</v>
      </c>
      <c r="D142" t="s">
        <v>25</v>
      </c>
      <c r="E142" t="s">
        <v>32</v>
      </c>
      <c r="F142" s="1">
        <v>84</v>
      </c>
      <c r="G142" s="5">
        <v>929105</v>
      </c>
      <c r="H142" s="5">
        <v>269440</v>
      </c>
      <c r="I142" s="5">
        <v>659665</v>
      </c>
      <c r="J142" s="8">
        <v>2021</v>
      </c>
      <c r="K142" t="s">
        <v>62</v>
      </c>
      <c r="L142"/>
    </row>
    <row r="143" spans="2:12" x14ac:dyDescent="0.55000000000000004">
      <c r="B143" s="4">
        <v>44265</v>
      </c>
      <c r="C143" t="s">
        <v>17</v>
      </c>
      <c r="D143" t="s">
        <v>26</v>
      </c>
      <c r="E143" t="s">
        <v>29</v>
      </c>
      <c r="F143" s="1">
        <v>24</v>
      </c>
      <c r="G143" s="5">
        <v>780238</v>
      </c>
      <c r="H143" s="5">
        <v>358909</v>
      </c>
      <c r="I143" s="5">
        <v>421329</v>
      </c>
      <c r="J143" s="8">
        <v>2021</v>
      </c>
      <c r="K143" t="s">
        <v>63</v>
      </c>
      <c r="L143"/>
    </row>
    <row r="144" spans="2:12" x14ac:dyDescent="0.55000000000000004">
      <c r="B144" s="4">
        <v>44307</v>
      </c>
      <c r="C144" t="s">
        <v>20</v>
      </c>
      <c r="D144" t="s">
        <v>22</v>
      </c>
      <c r="E144" t="s">
        <v>32</v>
      </c>
      <c r="F144" s="1">
        <v>60</v>
      </c>
      <c r="G144" s="5">
        <v>939089</v>
      </c>
      <c r="H144" s="5">
        <v>441372</v>
      </c>
      <c r="I144" s="5">
        <v>497717</v>
      </c>
      <c r="J144" s="8">
        <v>2021</v>
      </c>
      <c r="K144" t="s">
        <v>69</v>
      </c>
      <c r="L144"/>
    </row>
    <row r="145" spans="2:12" x14ac:dyDescent="0.55000000000000004">
      <c r="B145" s="4">
        <v>44676</v>
      </c>
      <c r="C145" t="s">
        <v>20</v>
      </c>
      <c r="D145" t="s">
        <v>26</v>
      </c>
      <c r="E145" t="s">
        <v>30</v>
      </c>
      <c r="F145" s="1">
        <v>64</v>
      </c>
      <c r="G145" s="5">
        <v>211524</v>
      </c>
      <c r="H145" s="5">
        <v>65572</v>
      </c>
      <c r="I145" s="5">
        <v>145952</v>
      </c>
      <c r="J145" s="8">
        <v>2022</v>
      </c>
      <c r="K145" t="s">
        <v>69</v>
      </c>
      <c r="L145"/>
    </row>
    <row r="146" spans="2:12" x14ac:dyDescent="0.55000000000000004">
      <c r="B146" s="4">
        <v>45118</v>
      </c>
      <c r="C146" t="s">
        <v>19</v>
      </c>
      <c r="D146" t="s">
        <v>22</v>
      </c>
      <c r="E146" t="s">
        <v>30</v>
      </c>
      <c r="F146" s="1">
        <v>48</v>
      </c>
      <c r="G146" s="5">
        <v>542385</v>
      </c>
      <c r="H146" s="5">
        <v>195259</v>
      </c>
      <c r="I146" s="5">
        <v>347126</v>
      </c>
      <c r="J146" s="8">
        <v>2023</v>
      </c>
      <c r="K146" t="s">
        <v>59</v>
      </c>
      <c r="L146"/>
    </row>
    <row r="147" spans="2:12" x14ac:dyDescent="0.55000000000000004">
      <c r="B147" s="4">
        <v>44448</v>
      </c>
      <c r="C147" t="s">
        <v>19</v>
      </c>
      <c r="D147" t="s">
        <v>26</v>
      </c>
      <c r="E147" t="s">
        <v>32</v>
      </c>
      <c r="F147" s="1">
        <v>53</v>
      </c>
      <c r="G147" s="5">
        <v>556333</v>
      </c>
      <c r="H147" s="5">
        <v>144647</v>
      </c>
      <c r="I147" s="5">
        <v>411686</v>
      </c>
      <c r="J147" s="8">
        <v>2021</v>
      </c>
      <c r="K147" t="s">
        <v>61</v>
      </c>
      <c r="L147"/>
    </row>
    <row r="148" spans="2:12" x14ac:dyDescent="0.55000000000000004">
      <c r="B148" s="4">
        <v>44628</v>
      </c>
      <c r="C148" t="s">
        <v>17</v>
      </c>
      <c r="D148" t="s">
        <v>26</v>
      </c>
      <c r="E148" t="s">
        <v>30</v>
      </c>
      <c r="F148" s="1">
        <v>81</v>
      </c>
      <c r="G148" s="5">
        <v>272105</v>
      </c>
      <c r="H148" s="5">
        <v>43537</v>
      </c>
      <c r="I148" s="5">
        <v>228568</v>
      </c>
      <c r="J148" s="8">
        <v>2022</v>
      </c>
      <c r="K148" t="s">
        <v>63</v>
      </c>
      <c r="L148"/>
    </row>
    <row r="149" spans="2:12" x14ac:dyDescent="0.55000000000000004">
      <c r="B149" s="4">
        <v>44211</v>
      </c>
      <c r="C149" t="s">
        <v>20</v>
      </c>
      <c r="D149" t="s">
        <v>27</v>
      </c>
      <c r="E149" t="s">
        <v>30</v>
      </c>
      <c r="F149" s="1">
        <v>51</v>
      </c>
      <c r="G149" s="5">
        <v>692145</v>
      </c>
      <c r="H149" s="5">
        <v>304544</v>
      </c>
      <c r="I149" s="5">
        <v>387601</v>
      </c>
      <c r="J149" s="8">
        <v>2021</v>
      </c>
      <c r="K149" t="s">
        <v>62</v>
      </c>
      <c r="L149"/>
    </row>
    <row r="150" spans="2:12" x14ac:dyDescent="0.55000000000000004">
      <c r="B150" s="4">
        <v>45270</v>
      </c>
      <c r="C150" t="s">
        <v>20</v>
      </c>
      <c r="D150" t="s">
        <v>22</v>
      </c>
      <c r="E150" t="s">
        <v>32</v>
      </c>
      <c r="F150" s="1">
        <v>69</v>
      </c>
      <c r="G150" s="5">
        <v>471759</v>
      </c>
      <c r="H150" s="5">
        <v>207574</v>
      </c>
      <c r="I150" s="5">
        <v>264185</v>
      </c>
      <c r="J150" s="8">
        <v>2023</v>
      </c>
      <c r="K150" t="s">
        <v>66</v>
      </c>
      <c r="L150"/>
    </row>
    <row r="151" spans="2:12" x14ac:dyDescent="0.55000000000000004">
      <c r="B151" s="4">
        <v>44218</v>
      </c>
      <c r="C151" t="s">
        <v>21</v>
      </c>
      <c r="D151" t="s">
        <v>28</v>
      </c>
      <c r="E151" t="s">
        <v>31</v>
      </c>
      <c r="F151" s="1">
        <v>39</v>
      </c>
      <c r="G151" s="5">
        <v>694046</v>
      </c>
      <c r="H151" s="5">
        <v>69405</v>
      </c>
      <c r="I151" s="5">
        <v>624641</v>
      </c>
      <c r="J151" s="8">
        <v>2021</v>
      </c>
      <c r="K151" t="s">
        <v>62</v>
      </c>
      <c r="L151"/>
    </row>
    <row r="152" spans="2:12" x14ac:dyDescent="0.55000000000000004">
      <c r="B152" s="4">
        <v>44987</v>
      </c>
      <c r="C152" t="s">
        <v>17</v>
      </c>
      <c r="D152" t="s">
        <v>22</v>
      </c>
      <c r="E152" t="s">
        <v>31</v>
      </c>
      <c r="F152" s="1">
        <v>94</v>
      </c>
      <c r="G152" s="5">
        <v>624315</v>
      </c>
      <c r="H152" s="5">
        <v>12486</v>
      </c>
      <c r="I152" s="5">
        <v>611829</v>
      </c>
      <c r="J152" s="8">
        <v>2023</v>
      </c>
      <c r="K152" t="s">
        <v>63</v>
      </c>
      <c r="L152"/>
    </row>
    <row r="153" spans="2:12" x14ac:dyDescent="0.55000000000000004">
      <c r="B153" s="4">
        <v>44746</v>
      </c>
      <c r="C153" t="s">
        <v>20</v>
      </c>
      <c r="D153" t="s">
        <v>23</v>
      </c>
      <c r="E153" t="s">
        <v>29</v>
      </c>
      <c r="F153" s="1">
        <v>17</v>
      </c>
      <c r="G153" s="5">
        <v>317596</v>
      </c>
      <c r="H153" s="5">
        <v>60343</v>
      </c>
      <c r="I153" s="5">
        <v>257253</v>
      </c>
      <c r="J153" s="8">
        <v>2022</v>
      </c>
      <c r="K153" t="s">
        <v>59</v>
      </c>
      <c r="L153"/>
    </row>
    <row r="154" spans="2:12" x14ac:dyDescent="0.55000000000000004">
      <c r="B154" s="4">
        <v>44678</v>
      </c>
      <c r="C154" t="s">
        <v>19</v>
      </c>
      <c r="D154" t="s">
        <v>26</v>
      </c>
      <c r="E154" t="s">
        <v>30</v>
      </c>
      <c r="F154" s="1">
        <v>59</v>
      </c>
      <c r="G154" s="5">
        <v>299385</v>
      </c>
      <c r="H154" s="5">
        <v>2994</v>
      </c>
      <c r="I154" s="5">
        <v>296391</v>
      </c>
      <c r="J154" s="8">
        <v>2022</v>
      </c>
      <c r="K154" t="s">
        <v>69</v>
      </c>
      <c r="L154"/>
    </row>
    <row r="155" spans="2:12" x14ac:dyDescent="0.55000000000000004">
      <c r="B155" s="4">
        <v>44201</v>
      </c>
      <c r="C155" t="s">
        <v>18</v>
      </c>
      <c r="D155" t="s">
        <v>23</v>
      </c>
      <c r="E155" t="s">
        <v>31</v>
      </c>
      <c r="F155" s="1">
        <v>34</v>
      </c>
      <c r="G155" s="5">
        <v>877732</v>
      </c>
      <c r="H155" s="5">
        <v>52664</v>
      </c>
      <c r="I155" s="5">
        <v>825068</v>
      </c>
      <c r="J155" s="8">
        <v>2021</v>
      </c>
      <c r="K155" t="s">
        <v>62</v>
      </c>
      <c r="L155"/>
    </row>
    <row r="156" spans="2:12" x14ac:dyDescent="0.55000000000000004">
      <c r="B156" s="4">
        <v>44957</v>
      </c>
      <c r="C156" t="s">
        <v>21</v>
      </c>
      <c r="D156" t="s">
        <v>28</v>
      </c>
      <c r="E156" t="s">
        <v>30</v>
      </c>
      <c r="F156" s="1">
        <v>29</v>
      </c>
      <c r="G156" s="5">
        <v>472326</v>
      </c>
      <c r="H156" s="5">
        <v>47233</v>
      </c>
      <c r="I156" s="5">
        <v>425093</v>
      </c>
      <c r="J156" s="8">
        <v>2023</v>
      </c>
      <c r="K156" t="s">
        <v>62</v>
      </c>
      <c r="L156"/>
    </row>
    <row r="157" spans="2:12" x14ac:dyDescent="0.55000000000000004">
      <c r="B157" s="4">
        <v>44752</v>
      </c>
      <c r="C157" t="s">
        <v>19</v>
      </c>
      <c r="D157" t="s">
        <v>22</v>
      </c>
      <c r="E157" t="s">
        <v>29</v>
      </c>
      <c r="F157" s="1">
        <v>65</v>
      </c>
      <c r="G157" s="5">
        <v>377559</v>
      </c>
      <c r="H157" s="5">
        <v>185004</v>
      </c>
      <c r="I157" s="5">
        <v>192555</v>
      </c>
      <c r="J157" s="8">
        <v>2022</v>
      </c>
      <c r="K157" t="s">
        <v>59</v>
      </c>
      <c r="L157"/>
    </row>
    <row r="158" spans="2:12" x14ac:dyDescent="0.55000000000000004">
      <c r="B158" s="4">
        <v>44632</v>
      </c>
      <c r="C158" t="s">
        <v>21</v>
      </c>
      <c r="D158" t="s">
        <v>24</v>
      </c>
      <c r="E158" t="s">
        <v>29</v>
      </c>
      <c r="F158" s="1">
        <v>64</v>
      </c>
      <c r="G158" s="5">
        <v>494052</v>
      </c>
      <c r="H158" s="5">
        <v>222323</v>
      </c>
      <c r="I158" s="5">
        <v>271729</v>
      </c>
      <c r="J158" s="8">
        <v>2022</v>
      </c>
      <c r="K158" t="s">
        <v>63</v>
      </c>
      <c r="L158"/>
    </row>
    <row r="159" spans="2:12" x14ac:dyDescent="0.55000000000000004">
      <c r="B159" s="4">
        <v>44617</v>
      </c>
      <c r="C159" t="s">
        <v>20</v>
      </c>
      <c r="D159" t="s">
        <v>24</v>
      </c>
      <c r="E159" t="s">
        <v>29</v>
      </c>
      <c r="F159" s="1">
        <v>19</v>
      </c>
      <c r="G159" s="5">
        <v>822870</v>
      </c>
      <c r="H159" s="5">
        <v>411435</v>
      </c>
      <c r="I159" s="5">
        <v>411435</v>
      </c>
      <c r="J159" s="8">
        <v>2022</v>
      </c>
      <c r="K159" t="s">
        <v>65</v>
      </c>
      <c r="L159"/>
    </row>
    <row r="160" spans="2:12" x14ac:dyDescent="0.55000000000000004">
      <c r="B160" s="4">
        <v>45036</v>
      </c>
      <c r="C160" t="s">
        <v>17</v>
      </c>
      <c r="D160" t="s">
        <v>25</v>
      </c>
      <c r="E160" t="s">
        <v>30</v>
      </c>
      <c r="F160" s="1">
        <v>94</v>
      </c>
      <c r="G160" s="5">
        <v>510776</v>
      </c>
      <c r="H160" s="5">
        <v>143017</v>
      </c>
      <c r="I160" s="5">
        <v>367759</v>
      </c>
      <c r="J160" s="8">
        <v>2023</v>
      </c>
      <c r="K160" t="s">
        <v>69</v>
      </c>
      <c r="L160"/>
    </row>
    <row r="161" spans="2:12" x14ac:dyDescent="0.55000000000000004">
      <c r="B161" s="4">
        <v>45269</v>
      </c>
      <c r="C161" t="s">
        <v>21</v>
      </c>
      <c r="D161" t="s">
        <v>27</v>
      </c>
      <c r="E161" t="s">
        <v>30</v>
      </c>
      <c r="F161" s="1">
        <v>21</v>
      </c>
      <c r="G161" s="5">
        <v>640233</v>
      </c>
      <c r="H161" s="5">
        <v>230484</v>
      </c>
      <c r="I161" s="5">
        <v>409749</v>
      </c>
      <c r="J161" s="8">
        <v>2023</v>
      </c>
      <c r="K161" t="s">
        <v>66</v>
      </c>
      <c r="L161"/>
    </row>
    <row r="162" spans="2:12" x14ac:dyDescent="0.55000000000000004">
      <c r="B162" s="4">
        <v>44937</v>
      </c>
      <c r="C162" t="s">
        <v>20</v>
      </c>
      <c r="D162" t="s">
        <v>24</v>
      </c>
      <c r="E162" t="s">
        <v>30</v>
      </c>
      <c r="F162" s="1">
        <v>23</v>
      </c>
      <c r="G162" s="5">
        <v>544431</v>
      </c>
      <c r="H162" s="5">
        <v>114331</v>
      </c>
      <c r="I162" s="5">
        <v>430100</v>
      </c>
      <c r="J162" s="8">
        <v>2023</v>
      </c>
      <c r="K162" t="s">
        <v>62</v>
      </c>
      <c r="L162"/>
    </row>
    <row r="163" spans="2:12" x14ac:dyDescent="0.55000000000000004">
      <c r="B163" s="4">
        <v>44772</v>
      </c>
      <c r="C163" t="s">
        <v>19</v>
      </c>
      <c r="D163" t="s">
        <v>27</v>
      </c>
      <c r="E163" t="s">
        <v>30</v>
      </c>
      <c r="F163" s="1">
        <v>51</v>
      </c>
      <c r="G163" s="5">
        <v>792341</v>
      </c>
      <c r="H163" s="5">
        <v>206009</v>
      </c>
      <c r="I163" s="5">
        <v>586332</v>
      </c>
      <c r="J163" s="8">
        <v>2022</v>
      </c>
      <c r="K163" t="s">
        <v>59</v>
      </c>
      <c r="L163"/>
    </row>
    <row r="164" spans="2:12" x14ac:dyDescent="0.55000000000000004">
      <c r="B164" s="4">
        <v>45208</v>
      </c>
      <c r="C164" t="s">
        <v>20</v>
      </c>
      <c r="D164" t="s">
        <v>28</v>
      </c>
      <c r="E164" t="s">
        <v>30</v>
      </c>
      <c r="F164" s="1">
        <v>24</v>
      </c>
      <c r="G164" s="5">
        <v>901932</v>
      </c>
      <c r="H164" s="5">
        <v>198425</v>
      </c>
      <c r="I164" s="5">
        <v>703507</v>
      </c>
      <c r="J164" s="8">
        <v>2023</v>
      </c>
      <c r="K164" t="s">
        <v>64</v>
      </c>
      <c r="L164"/>
    </row>
    <row r="165" spans="2:12" x14ac:dyDescent="0.55000000000000004">
      <c r="B165" s="4">
        <v>45089</v>
      </c>
      <c r="C165" t="s">
        <v>21</v>
      </c>
      <c r="D165" t="s">
        <v>25</v>
      </c>
      <c r="E165" t="s">
        <v>29</v>
      </c>
      <c r="F165" s="1">
        <v>42</v>
      </c>
      <c r="G165" s="5">
        <v>223099</v>
      </c>
      <c r="H165" s="5">
        <v>91471</v>
      </c>
      <c r="I165" s="5">
        <v>131628</v>
      </c>
      <c r="J165" s="8">
        <v>2023</v>
      </c>
      <c r="K165" t="s">
        <v>58</v>
      </c>
      <c r="L165"/>
    </row>
    <row r="166" spans="2:12" x14ac:dyDescent="0.55000000000000004">
      <c r="B166" s="4">
        <v>45019</v>
      </c>
      <c r="C166" t="s">
        <v>18</v>
      </c>
      <c r="D166" t="s">
        <v>26</v>
      </c>
      <c r="E166" t="s">
        <v>30</v>
      </c>
      <c r="F166" s="1">
        <v>45</v>
      </c>
      <c r="G166" s="5">
        <v>926249</v>
      </c>
      <c r="H166" s="5">
        <v>83362</v>
      </c>
      <c r="I166" s="5">
        <v>842887</v>
      </c>
      <c r="J166" s="8">
        <v>2023</v>
      </c>
      <c r="K166" t="s">
        <v>69</v>
      </c>
      <c r="L166"/>
    </row>
    <row r="167" spans="2:12" x14ac:dyDescent="0.55000000000000004">
      <c r="B167" s="4">
        <v>44417</v>
      </c>
      <c r="C167" t="s">
        <v>21</v>
      </c>
      <c r="D167" t="s">
        <v>22</v>
      </c>
      <c r="E167" t="s">
        <v>32</v>
      </c>
      <c r="F167" s="1">
        <v>64</v>
      </c>
      <c r="G167" s="5">
        <v>199890</v>
      </c>
      <c r="H167" s="5">
        <v>37979</v>
      </c>
      <c r="I167" s="5">
        <v>161911</v>
      </c>
      <c r="J167" s="8">
        <v>2021</v>
      </c>
      <c r="K167" t="s">
        <v>68</v>
      </c>
      <c r="L167"/>
    </row>
    <row r="168" spans="2:12" x14ac:dyDescent="0.55000000000000004">
      <c r="B168" s="4">
        <v>44386</v>
      </c>
      <c r="C168" t="s">
        <v>18</v>
      </c>
      <c r="D168" t="s">
        <v>23</v>
      </c>
      <c r="E168" t="s">
        <v>32</v>
      </c>
      <c r="F168" s="1">
        <v>22</v>
      </c>
      <c r="G168" s="5">
        <v>334143</v>
      </c>
      <c r="H168" s="5">
        <v>63487</v>
      </c>
      <c r="I168" s="5">
        <v>270656</v>
      </c>
      <c r="J168" s="8">
        <v>2021</v>
      </c>
      <c r="K168" t="s">
        <v>59</v>
      </c>
      <c r="L168"/>
    </row>
    <row r="169" spans="2:12" x14ac:dyDescent="0.55000000000000004">
      <c r="B169" s="4">
        <v>44640</v>
      </c>
      <c r="C169" t="s">
        <v>17</v>
      </c>
      <c r="D169" t="s">
        <v>27</v>
      </c>
      <c r="E169" t="s">
        <v>30</v>
      </c>
      <c r="F169" s="1">
        <v>81</v>
      </c>
      <c r="G169" s="5">
        <v>278332</v>
      </c>
      <c r="H169" s="5">
        <v>2783</v>
      </c>
      <c r="I169" s="5">
        <v>275549</v>
      </c>
      <c r="J169" s="8">
        <v>2022</v>
      </c>
      <c r="K169" t="s">
        <v>63</v>
      </c>
      <c r="L169"/>
    </row>
    <row r="170" spans="2:12" x14ac:dyDescent="0.55000000000000004">
      <c r="B170" s="4">
        <v>44254</v>
      </c>
      <c r="C170" t="s">
        <v>21</v>
      </c>
      <c r="D170" t="s">
        <v>22</v>
      </c>
      <c r="E170" t="s">
        <v>31</v>
      </c>
      <c r="F170" s="1">
        <v>86</v>
      </c>
      <c r="G170" s="5">
        <v>270868</v>
      </c>
      <c r="H170" s="5">
        <v>29795</v>
      </c>
      <c r="I170" s="5">
        <v>241073</v>
      </c>
      <c r="J170" s="8">
        <v>2021</v>
      </c>
      <c r="K170" t="s">
        <v>65</v>
      </c>
      <c r="L170"/>
    </row>
    <row r="171" spans="2:12" x14ac:dyDescent="0.55000000000000004">
      <c r="B171" s="4">
        <v>45213</v>
      </c>
      <c r="C171" t="s">
        <v>19</v>
      </c>
      <c r="D171" t="s">
        <v>27</v>
      </c>
      <c r="E171" t="s">
        <v>30</v>
      </c>
      <c r="F171" s="1">
        <v>30</v>
      </c>
      <c r="G171" s="5">
        <v>629733</v>
      </c>
      <c r="H171" s="5">
        <v>62973</v>
      </c>
      <c r="I171" s="5">
        <v>566760</v>
      </c>
      <c r="J171" s="8">
        <v>2023</v>
      </c>
      <c r="K171" t="s">
        <v>64</v>
      </c>
      <c r="L171"/>
    </row>
    <row r="172" spans="2:12" x14ac:dyDescent="0.55000000000000004">
      <c r="B172" s="4">
        <v>44599</v>
      </c>
      <c r="C172" t="s">
        <v>21</v>
      </c>
      <c r="D172" t="s">
        <v>26</v>
      </c>
      <c r="E172" t="s">
        <v>31</v>
      </c>
      <c r="F172" s="1">
        <v>36</v>
      </c>
      <c r="G172" s="5">
        <v>252519</v>
      </c>
      <c r="H172" s="5">
        <v>73231</v>
      </c>
      <c r="I172" s="5">
        <v>179288</v>
      </c>
      <c r="J172" s="8">
        <v>2022</v>
      </c>
      <c r="K172" t="s">
        <v>65</v>
      </c>
      <c r="L172"/>
    </row>
    <row r="173" spans="2:12" x14ac:dyDescent="0.55000000000000004">
      <c r="B173" s="4">
        <v>45031</v>
      </c>
      <c r="C173" t="s">
        <v>17</v>
      </c>
      <c r="D173" t="s">
        <v>23</v>
      </c>
      <c r="E173" t="s">
        <v>30</v>
      </c>
      <c r="F173" s="1">
        <v>78</v>
      </c>
      <c r="G173" s="5">
        <v>373077</v>
      </c>
      <c r="H173" s="5">
        <v>108192</v>
      </c>
      <c r="I173" s="5">
        <v>264885</v>
      </c>
      <c r="J173" s="8">
        <v>2023</v>
      </c>
      <c r="K173" t="s">
        <v>69</v>
      </c>
      <c r="L173"/>
    </row>
    <row r="174" spans="2:12" x14ac:dyDescent="0.55000000000000004">
      <c r="B174" s="4">
        <v>44751</v>
      </c>
      <c r="C174" t="s">
        <v>17</v>
      </c>
      <c r="D174" t="s">
        <v>25</v>
      </c>
      <c r="E174" t="s">
        <v>32</v>
      </c>
      <c r="F174" s="1">
        <v>56</v>
      </c>
      <c r="G174" s="5">
        <v>236800</v>
      </c>
      <c r="H174" s="5">
        <v>56832</v>
      </c>
      <c r="I174" s="5">
        <v>179968</v>
      </c>
      <c r="J174" s="8">
        <v>2022</v>
      </c>
      <c r="K174" t="s">
        <v>59</v>
      </c>
      <c r="L174"/>
    </row>
    <row r="175" spans="2:12" x14ac:dyDescent="0.55000000000000004">
      <c r="B175" s="4">
        <v>44300</v>
      </c>
      <c r="C175" t="s">
        <v>18</v>
      </c>
      <c r="D175" t="s">
        <v>25</v>
      </c>
      <c r="E175" t="s">
        <v>30</v>
      </c>
      <c r="F175" s="1">
        <v>60</v>
      </c>
      <c r="G175" s="5">
        <v>854967</v>
      </c>
      <c r="H175" s="5">
        <v>68397</v>
      </c>
      <c r="I175" s="5">
        <v>786570</v>
      </c>
      <c r="J175" s="8">
        <v>2021</v>
      </c>
      <c r="K175" t="s">
        <v>69</v>
      </c>
      <c r="L175"/>
    </row>
    <row r="176" spans="2:12" x14ac:dyDescent="0.55000000000000004">
      <c r="B176" s="4">
        <v>44845</v>
      </c>
      <c r="C176" t="s">
        <v>21</v>
      </c>
      <c r="D176" t="s">
        <v>24</v>
      </c>
      <c r="E176" t="s">
        <v>32</v>
      </c>
      <c r="F176" s="1">
        <v>62</v>
      </c>
      <c r="G176" s="5">
        <v>714995</v>
      </c>
      <c r="H176" s="5">
        <v>157299</v>
      </c>
      <c r="I176" s="5">
        <v>557696</v>
      </c>
      <c r="J176" s="8">
        <v>2022</v>
      </c>
      <c r="K176" t="s">
        <v>64</v>
      </c>
      <c r="L176"/>
    </row>
    <row r="177" spans="2:12" x14ac:dyDescent="0.55000000000000004">
      <c r="B177" s="4">
        <v>44489</v>
      </c>
      <c r="C177" t="s">
        <v>17</v>
      </c>
      <c r="D177" t="s">
        <v>22</v>
      </c>
      <c r="E177" t="s">
        <v>29</v>
      </c>
      <c r="F177" s="1">
        <v>60</v>
      </c>
      <c r="G177" s="5">
        <v>390856</v>
      </c>
      <c r="H177" s="5">
        <v>89897</v>
      </c>
      <c r="I177" s="5">
        <v>300959</v>
      </c>
      <c r="J177" s="8">
        <v>2021</v>
      </c>
      <c r="K177" t="s">
        <v>64</v>
      </c>
      <c r="L177"/>
    </row>
    <row r="178" spans="2:12" x14ac:dyDescent="0.55000000000000004">
      <c r="B178" s="4">
        <v>44850</v>
      </c>
      <c r="C178" t="s">
        <v>17</v>
      </c>
      <c r="D178" t="s">
        <v>25</v>
      </c>
      <c r="E178" t="s">
        <v>32</v>
      </c>
      <c r="F178" s="1">
        <v>34</v>
      </c>
      <c r="G178" s="5">
        <v>182707</v>
      </c>
      <c r="H178" s="5">
        <v>31060</v>
      </c>
      <c r="I178" s="5">
        <v>151647</v>
      </c>
      <c r="J178" s="8">
        <v>2022</v>
      </c>
      <c r="K178" t="s">
        <v>64</v>
      </c>
      <c r="L178"/>
    </row>
    <row r="179" spans="2:12" x14ac:dyDescent="0.55000000000000004">
      <c r="B179" s="4">
        <v>44871</v>
      </c>
      <c r="C179" t="s">
        <v>19</v>
      </c>
      <c r="D179" t="s">
        <v>23</v>
      </c>
      <c r="E179" t="s">
        <v>32</v>
      </c>
      <c r="F179" s="1">
        <v>28</v>
      </c>
      <c r="G179" s="5">
        <v>322162</v>
      </c>
      <c r="H179" s="5">
        <v>3222</v>
      </c>
      <c r="I179" s="5">
        <v>318940</v>
      </c>
      <c r="J179" s="8">
        <v>2022</v>
      </c>
      <c r="K179" t="s">
        <v>60</v>
      </c>
      <c r="L179"/>
    </row>
    <row r="180" spans="2:12" x14ac:dyDescent="0.55000000000000004">
      <c r="B180" s="4">
        <v>44264</v>
      </c>
      <c r="C180" t="s">
        <v>17</v>
      </c>
      <c r="D180" t="s">
        <v>26</v>
      </c>
      <c r="E180" t="s">
        <v>30</v>
      </c>
      <c r="F180" s="1">
        <v>61</v>
      </c>
      <c r="G180" s="5">
        <v>797764</v>
      </c>
      <c r="H180" s="5">
        <v>55843</v>
      </c>
      <c r="I180" s="5">
        <v>741921</v>
      </c>
      <c r="J180" s="8">
        <v>2021</v>
      </c>
      <c r="K180" t="s">
        <v>63</v>
      </c>
      <c r="L180"/>
    </row>
    <row r="181" spans="2:12" x14ac:dyDescent="0.55000000000000004">
      <c r="B181" s="4">
        <v>44898</v>
      </c>
      <c r="C181" t="s">
        <v>18</v>
      </c>
      <c r="D181" t="s">
        <v>26</v>
      </c>
      <c r="E181" t="s">
        <v>30</v>
      </c>
      <c r="F181" s="1">
        <v>88</v>
      </c>
      <c r="G181" s="5">
        <v>252179</v>
      </c>
      <c r="H181" s="5">
        <v>75654</v>
      </c>
      <c r="I181" s="5">
        <v>176525</v>
      </c>
      <c r="J181" s="8">
        <v>2022</v>
      </c>
      <c r="K181" t="s">
        <v>66</v>
      </c>
      <c r="L181"/>
    </row>
    <row r="182" spans="2:12" x14ac:dyDescent="0.55000000000000004">
      <c r="B182" s="4">
        <v>44820</v>
      </c>
      <c r="C182" t="s">
        <v>21</v>
      </c>
      <c r="D182" t="s">
        <v>22</v>
      </c>
      <c r="E182" t="s">
        <v>32</v>
      </c>
      <c r="F182" s="1">
        <v>18</v>
      </c>
      <c r="G182" s="5">
        <v>938400</v>
      </c>
      <c r="H182" s="5">
        <v>75072</v>
      </c>
      <c r="I182" s="5">
        <v>863328</v>
      </c>
      <c r="J182" s="8">
        <v>2022</v>
      </c>
      <c r="K182" t="s">
        <v>61</v>
      </c>
      <c r="L182"/>
    </row>
    <row r="183" spans="2:12" x14ac:dyDescent="0.55000000000000004">
      <c r="B183" s="4">
        <v>44710</v>
      </c>
      <c r="C183" t="s">
        <v>18</v>
      </c>
      <c r="D183" t="s">
        <v>27</v>
      </c>
      <c r="E183" t="s">
        <v>30</v>
      </c>
      <c r="F183" s="1">
        <v>47</v>
      </c>
      <c r="G183" s="5">
        <v>204274</v>
      </c>
      <c r="H183" s="5">
        <v>6128</v>
      </c>
      <c r="I183" s="5">
        <v>198146</v>
      </c>
      <c r="J183" s="8">
        <v>2022</v>
      </c>
      <c r="K183" t="s">
        <v>67</v>
      </c>
      <c r="L183"/>
    </row>
    <row r="184" spans="2:12" x14ac:dyDescent="0.55000000000000004">
      <c r="B184" s="4">
        <v>45271</v>
      </c>
      <c r="C184" t="s">
        <v>20</v>
      </c>
      <c r="D184" t="s">
        <v>23</v>
      </c>
      <c r="E184" t="s">
        <v>30</v>
      </c>
      <c r="F184" s="1">
        <v>82</v>
      </c>
      <c r="G184" s="5">
        <v>876719</v>
      </c>
      <c r="H184" s="5">
        <v>201645</v>
      </c>
      <c r="I184" s="5">
        <v>675074</v>
      </c>
      <c r="J184" s="8">
        <v>2023</v>
      </c>
      <c r="K184" t="s">
        <v>66</v>
      </c>
      <c r="L184"/>
    </row>
    <row r="185" spans="2:12" x14ac:dyDescent="0.55000000000000004">
      <c r="B185" s="4">
        <v>44276</v>
      </c>
      <c r="C185" t="s">
        <v>21</v>
      </c>
      <c r="D185" t="s">
        <v>25</v>
      </c>
      <c r="E185" t="s">
        <v>29</v>
      </c>
      <c r="F185" s="1">
        <v>81</v>
      </c>
      <c r="G185" s="5">
        <v>805941</v>
      </c>
      <c r="H185" s="5">
        <v>128951</v>
      </c>
      <c r="I185" s="5">
        <v>676990</v>
      </c>
      <c r="J185" s="8">
        <v>2021</v>
      </c>
      <c r="K185" t="s">
        <v>63</v>
      </c>
      <c r="L185"/>
    </row>
    <row r="186" spans="2:12" x14ac:dyDescent="0.55000000000000004">
      <c r="B186" s="4">
        <v>44336</v>
      </c>
      <c r="C186" t="s">
        <v>21</v>
      </c>
      <c r="D186" t="s">
        <v>24</v>
      </c>
      <c r="E186" t="s">
        <v>30</v>
      </c>
      <c r="F186" s="1">
        <v>68</v>
      </c>
      <c r="G186" s="5">
        <v>813164</v>
      </c>
      <c r="H186" s="5">
        <v>390319</v>
      </c>
      <c r="I186" s="5">
        <v>422845</v>
      </c>
      <c r="J186" s="8">
        <v>2021</v>
      </c>
      <c r="K186" t="s">
        <v>67</v>
      </c>
      <c r="L186"/>
    </row>
    <row r="187" spans="2:12" x14ac:dyDescent="0.55000000000000004">
      <c r="B187" s="4">
        <v>45049</v>
      </c>
      <c r="C187" t="s">
        <v>19</v>
      </c>
      <c r="D187" t="s">
        <v>27</v>
      </c>
      <c r="E187" t="s">
        <v>29</v>
      </c>
      <c r="F187" s="1">
        <v>43</v>
      </c>
      <c r="G187" s="5">
        <v>836095</v>
      </c>
      <c r="H187" s="5">
        <v>275911</v>
      </c>
      <c r="I187" s="5">
        <v>560184</v>
      </c>
      <c r="J187" s="8">
        <v>2023</v>
      </c>
      <c r="K187" t="s">
        <v>67</v>
      </c>
      <c r="L187"/>
    </row>
    <row r="188" spans="2:12" x14ac:dyDescent="0.55000000000000004">
      <c r="B188" s="4">
        <v>44201</v>
      </c>
      <c r="C188" t="s">
        <v>19</v>
      </c>
      <c r="D188" t="s">
        <v>24</v>
      </c>
      <c r="E188" t="s">
        <v>30</v>
      </c>
      <c r="F188" s="1">
        <v>20</v>
      </c>
      <c r="G188" s="5">
        <v>379135</v>
      </c>
      <c r="H188" s="5">
        <v>144071</v>
      </c>
      <c r="I188" s="5">
        <v>235064</v>
      </c>
      <c r="J188" s="8">
        <v>2021</v>
      </c>
      <c r="K188" t="s">
        <v>62</v>
      </c>
      <c r="L188"/>
    </row>
    <row r="189" spans="2:12" x14ac:dyDescent="0.55000000000000004">
      <c r="B189" s="4">
        <v>44946</v>
      </c>
      <c r="C189" t="s">
        <v>19</v>
      </c>
      <c r="D189" t="s">
        <v>28</v>
      </c>
      <c r="E189" t="s">
        <v>31</v>
      </c>
      <c r="F189" s="1">
        <v>42</v>
      </c>
      <c r="G189" s="5">
        <v>513725</v>
      </c>
      <c r="H189" s="5">
        <v>71922</v>
      </c>
      <c r="I189" s="5">
        <v>441803</v>
      </c>
      <c r="J189" s="8">
        <v>2023</v>
      </c>
      <c r="K189" t="s">
        <v>62</v>
      </c>
      <c r="L189"/>
    </row>
    <row r="190" spans="2:12" x14ac:dyDescent="0.55000000000000004">
      <c r="B190" s="4">
        <v>44841</v>
      </c>
      <c r="C190" t="s">
        <v>19</v>
      </c>
      <c r="D190" t="s">
        <v>27</v>
      </c>
      <c r="E190" t="s">
        <v>32</v>
      </c>
      <c r="F190" s="1">
        <v>40</v>
      </c>
      <c r="G190" s="5">
        <v>698174</v>
      </c>
      <c r="H190" s="5">
        <v>125671</v>
      </c>
      <c r="I190" s="5">
        <v>572503</v>
      </c>
      <c r="J190" s="8">
        <v>2022</v>
      </c>
      <c r="K190" t="s">
        <v>64</v>
      </c>
      <c r="L190"/>
    </row>
    <row r="191" spans="2:12" x14ac:dyDescent="0.55000000000000004">
      <c r="B191" s="4">
        <v>44247</v>
      </c>
      <c r="C191" t="s">
        <v>20</v>
      </c>
      <c r="D191" t="s">
        <v>28</v>
      </c>
      <c r="E191" t="s">
        <v>30</v>
      </c>
      <c r="F191" s="1">
        <v>24</v>
      </c>
      <c r="G191" s="5">
        <v>457613</v>
      </c>
      <c r="H191" s="5">
        <v>82370</v>
      </c>
      <c r="I191" s="5">
        <v>375243</v>
      </c>
      <c r="J191" s="8">
        <v>2021</v>
      </c>
      <c r="K191" t="s">
        <v>65</v>
      </c>
      <c r="L191"/>
    </row>
    <row r="192" spans="2:12" x14ac:dyDescent="0.55000000000000004">
      <c r="B192" s="4">
        <v>45265</v>
      </c>
      <c r="C192" t="s">
        <v>20</v>
      </c>
      <c r="D192" t="s">
        <v>25</v>
      </c>
      <c r="E192" t="s">
        <v>32</v>
      </c>
      <c r="F192" s="1">
        <v>44</v>
      </c>
      <c r="G192" s="5">
        <v>762904</v>
      </c>
      <c r="H192" s="5">
        <v>83919</v>
      </c>
      <c r="I192" s="5">
        <v>678985</v>
      </c>
      <c r="J192" s="8">
        <v>2023</v>
      </c>
      <c r="K192" t="s">
        <v>66</v>
      </c>
      <c r="L192"/>
    </row>
    <row r="193" spans="2:12" x14ac:dyDescent="0.55000000000000004">
      <c r="B193" s="4">
        <v>45008</v>
      </c>
      <c r="C193" t="s">
        <v>17</v>
      </c>
      <c r="D193" t="s">
        <v>27</v>
      </c>
      <c r="E193" t="s">
        <v>30</v>
      </c>
      <c r="F193" s="1">
        <v>62</v>
      </c>
      <c r="G193" s="5">
        <v>919229</v>
      </c>
      <c r="H193" s="5">
        <v>349307</v>
      </c>
      <c r="I193" s="5">
        <v>569922</v>
      </c>
      <c r="J193" s="8">
        <v>2023</v>
      </c>
      <c r="K193" t="s">
        <v>63</v>
      </c>
      <c r="L193"/>
    </row>
    <row r="194" spans="2:12" x14ac:dyDescent="0.55000000000000004">
      <c r="B194" s="4">
        <v>44869</v>
      </c>
      <c r="C194" t="s">
        <v>18</v>
      </c>
      <c r="D194" t="s">
        <v>28</v>
      </c>
      <c r="E194" t="s">
        <v>29</v>
      </c>
      <c r="F194" s="1">
        <v>74</v>
      </c>
      <c r="G194" s="5">
        <v>786140</v>
      </c>
      <c r="H194" s="5">
        <v>283010</v>
      </c>
      <c r="I194" s="5">
        <v>503130</v>
      </c>
      <c r="J194" s="8">
        <v>2022</v>
      </c>
      <c r="K194" t="s">
        <v>60</v>
      </c>
      <c r="L194"/>
    </row>
    <row r="195" spans="2:12" x14ac:dyDescent="0.55000000000000004">
      <c r="B195" s="4">
        <v>44692</v>
      </c>
      <c r="C195" t="s">
        <v>17</v>
      </c>
      <c r="D195" t="s">
        <v>25</v>
      </c>
      <c r="E195" t="s">
        <v>31</v>
      </c>
      <c r="F195" s="1">
        <v>13</v>
      </c>
      <c r="G195" s="5">
        <v>297463</v>
      </c>
      <c r="H195" s="5">
        <v>17848</v>
      </c>
      <c r="I195" s="5">
        <v>279615</v>
      </c>
      <c r="J195" s="8">
        <v>2022</v>
      </c>
      <c r="K195" t="s">
        <v>67</v>
      </c>
      <c r="L195"/>
    </row>
    <row r="196" spans="2:12" x14ac:dyDescent="0.55000000000000004">
      <c r="B196" s="4">
        <v>44423</v>
      </c>
      <c r="C196" t="s">
        <v>19</v>
      </c>
      <c r="D196" t="s">
        <v>26</v>
      </c>
      <c r="E196" t="s">
        <v>30</v>
      </c>
      <c r="F196" s="1">
        <v>17</v>
      </c>
      <c r="G196" s="5">
        <v>516078</v>
      </c>
      <c r="H196" s="5">
        <v>227074</v>
      </c>
      <c r="I196" s="5">
        <v>289004</v>
      </c>
      <c r="J196" s="8">
        <v>2021</v>
      </c>
      <c r="K196" t="s">
        <v>68</v>
      </c>
      <c r="L196"/>
    </row>
    <row r="197" spans="2:12" x14ac:dyDescent="0.55000000000000004">
      <c r="B197" s="4">
        <v>44346</v>
      </c>
      <c r="C197" t="s">
        <v>19</v>
      </c>
      <c r="D197" t="s">
        <v>26</v>
      </c>
      <c r="E197" t="s">
        <v>29</v>
      </c>
      <c r="F197" s="1">
        <v>73</v>
      </c>
      <c r="G197" s="5">
        <v>345567</v>
      </c>
      <c r="H197" s="5">
        <v>38012</v>
      </c>
      <c r="I197" s="5">
        <v>307555</v>
      </c>
      <c r="J197" s="8">
        <v>2021</v>
      </c>
      <c r="K197" t="s">
        <v>67</v>
      </c>
      <c r="L197"/>
    </row>
    <row r="198" spans="2:12" x14ac:dyDescent="0.55000000000000004">
      <c r="B198" s="4">
        <v>45209</v>
      </c>
      <c r="C198" t="s">
        <v>17</v>
      </c>
      <c r="D198" t="s">
        <v>25</v>
      </c>
      <c r="E198" t="s">
        <v>32</v>
      </c>
      <c r="F198" s="1">
        <v>22</v>
      </c>
      <c r="G198" s="5">
        <v>411894</v>
      </c>
      <c r="H198" s="5">
        <v>127687</v>
      </c>
      <c r="I198" s="5">
        <v>284207</v>
      </c>
      <c r="J198" s="8">
        <v>2023</v>
      </c>
      <c r="K198" t="s">
        <v>64</v>
      </c>
      <c r="L198"/>
    </row>
    <row r="199" spans="2:12" x14ac:dyDescent="0.55000000000000004">
      <c r="B199" s="4">
        <v>44419</v>
      </c>
      <c r="C199" t="s">
        <v>20</v>
      </c>
      <c r="D199" t="s">
        <v>25</v>
      </c>
      <c r="E199" t="s">
        <v>29</v>
      </c>
      <c r="F199" s="1">
        <v>55</v>
      </c>
      <c r="G199" s="5">
        <v>499852</v>
      </c>
      <c r="H199" s="5">
        <v>44987</v>
      </c>
      <c r="I199" s="5">
        <v>454865</v>
      </c>
      <c r="J199" s="8">
        <v>2021</v>
      </c>
      <c r="K199" t="s">
        <v>68</v>
      </c>
      <c r="L199"/>
    </row>
    <row r="200" spans="2:12" x14ac:dyDescent="0.55000000000000004">
      <c r="B200" s="4">
        <v>45053</v>
      </c>
      <c r="C200" t="s">
        <v>20</v>
      </c>
      <c r="D200" t="s">
        <v>24</v>
      </c>
      <c r="E200" t="s">
        <v>29</v>
      </c>
      <c r="F200" s="1">
        <v>38</v>
      </c>
      <c r="G200" s="5">
        <v>259425</v>
      </c>
      <c r="H200" s="5">
        <v>80422</v>
      </c>
      <c r="I200" s="5">
        <v>179003</v>
      </c>
      <c r="J200" s="8">
        <v>2023</v>
      </c>
      <c r="K200" t="s">
        <v>67</v>
      </c>
      <c r="L200"/>
    </row>
    <row r="201" spans="2:12" x14ac:dyDescent="0.55000000000000004">
      <c r="B201" s="4">
        <v>45104</v>
      </c>
      <c r="C201" t="s">
        <v>17</v>
      </c>
      <c r="D201" t="s">
        <v>27</v>
      </c>
      <c r="E201" t="s">
        <v>29</v>
      </c>
      <c r="F201" s="1">
        <v>89</v>
      </c>
      <c r="G201" s="5">
        <v>454151</v>
      </c>
      <c r="H201" s="5">
        <v>99913</v>
      </c>
      <c r="I201" s="5">
        <v>354238</v>
      </c>
      <c r="J201" s="8">
        <v>2023</v>
      </c>
      <c r="K201" t="s">
        <v>58</v>
      </c>
      <c r="L201"/>
    </row>
    <row r="202" spans="2:12" x14ac:dyDescent="0.55000000000000004">
      <c r="B202" s="4">
        <v>44257</v>
      </c>
      <c r="C202" t="s">
        <v>21</v>
      </c>
      <c r="D202" t="s">
        <v>24</v>
      </c>
      <c r="E202" t="s">
        <v>30</v>
      </c>
      <c r="F202" s="1">
        <v>64</v>
      </c>
      <c r="G202" s="5">
        <v>722553</v>
      </c>
      <c r="H202" s="5">
        <v>36128</v>
      </c>
      <c r="I202" s="5">
        <v>686425</v>
      </c>
      <c r="J202" s="8">
        <v>2021</v>
      </c>
      <c r="K202" t="s">
        <v>63</v>
      </c>
      <c r="L202"/>
    </row>
    <row r="203" spans="2:12" x14ac:dyDescent="0.55000000000000004">
      <c r="B203" s="4">
        <v>44772</v>
      </c>
      <c r="C203" t="s">
        <v>19</v>
      </c>
      <c r="D203" t="s">
        <v>26</v>
      </c>
      <c r="E203" t="s">
        <v>31</v>
      </c>
      <c r="F203" s="1">
        <v>63</v>
      </c>
      <c r="G203" s="5">
        <v>770601</v>
      </c>
      <c r="H203" s="5">
        <v>61648</v>
      </c>
      <c r="I203" s="5">
        <v>708953</v>
      </c>
      <c r="J203" s="8">
        <v>2022</v>
      </c>
      <c r="K203" t="s">
        <v>59</v>
      </c>
      <c r="L203"/>
    </row>
    <row r="204" spans="2:12" x14ac:dyDescent="0.55000000000000004">
      <c r="B204" s="4">
        <v>44864</v>
      </c>
      <c r="C204" t="s">
        <v>18</v>
      </c>
      <c r="D204" t="s">
        <v>25</v>
      </c>
      <c r="E204" t="s">
        <v>29</v>
      </c>
      <c r="F204" s="1">
        <v>57</v>
      </c>
      <c r="G204" s="5">
        <v>469902</v>
      </c>
      <c r="H204" s="5">
        <v>23495</v>
      </c>
      <c r="I204" s="5">
        <v>446407</v>
      </c>
      <c r="J204" s="8">
        <v>2022</v>
      </c>
      <c r="K204" t="s">
        <v>64</v>
      </c>
      <c r="L204"/>
    </row>
    <row r="205" spans="2:12" x14ac:dyDescent="0.55000000000000004">
      <c r="B205" s="4">
        <v>44897</v>
      </c>
      <c r="C205" t="s">
        <v>19</v>
      </c>
      <c r="D205" t="s">
        <v>22</v>
      </c>
      <c r="E205" t="s">
        <v>32</v>
      </c>
      <c r="F205" s="1">
        <v>15</v>
      </c>
      <c r="G205" s="5">
        <v>862638</v>
      </c>
      <c r="H205" s="5">
        <v>232912</v>
      </c>
      <c r="I205" s="5">
        <v>629726</v>
      </c>
      <c r="J205" s="8">
        <v>2022</v>
      </c>
      <c r="K205" t="s">
        <v>66</v>
      </c>
      <c r="L205"/>
    </row>
    <row r="206" spans="2:12" x14ac:dyDescent="0.55000000000000004">
      <c r="B206" s="4">
        <v>44946</v>
      </c>
      <c r="C206" t="s">
        <v>21</v>
      </c>
      <c r="D206" t="s">
        <v>26</v>
      </c>
      <c r="E206" t="s">
        <v>32</v>
      </c>
      <c r="F206" s="1">
        <v>96</v>
      </c>
      <c r="G206" s="5">
        <v>803499</v>
      </c>
      <c r="H206" s="5">
        <v>265155</v>
      </c>
      <c r="I206" s="5">
        <v>538344</v>
      </c>
      <c r="J206" s="8">
        <v>2023</v>
      </c>
      <c r="K206" t="s">
        <v>62</v>
      </c>
      <c r="L206"/>
    </row>
    <row r="207" spans="2:12" x14ac:dyDescent="0.55000000000000004">
      <c r="B207" s="4">
        <v>44436</v>
      </c>
      <c r="C207" t="s">
        <v>20</v>
      </c>
      <c r="D207" t="s">
        <v>26</v>
      </c>
      <c r="E207" t="s">
        <v>30</v>
      </c>
      <c r="F207" s="1">
        <v>12</v>
      </c>
      <c r="G207" s="5">
        <v>531785</v>
      </c>
      <c r="H207" s="5">
        <v>175489</v>
      </c>
      <c r="I207" s="5">
        <v>356296</v>
      </c>
      <c r="J207" s="8">
        <v>2021</v>
      </c>
      <c r="K207" t="s">
        <v>68</v>
      </c>
      <c r="L207"/>
    </row>
  </sheetData>
  <sortState xmlns:xlrd2="http://schemas.microsoft.com/office/spreadsheetml/2017/richdata2" ref="B8:K207">
    <sortCondition ref="B8:B207"/>
  </sortState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16BB6-C123-4987-9F95-C4FEF229C0F3}">
  <sheetPr>
    <tabColor rgb="FF00B050"/>
    <outlinePr summaryBelow="0"/>
  </sheetPr>
  <dimension ref="A1:J21"/>
  <sheetViews>
    <sheetView showGridLines="0" zoomScale="145" zoomScaleNormal="145" workbookViewId="0"/>
  </sheetViews>
  <sheetFormatPr baseColWidth="10" defaultRowHeight="14.4" outlineLevelRow="1" x14ac:dyDescent="0.55000000000000004"/>
  <cols>
    <col min="1" max="1" width="3.41796875" customWidth="1"/>
    <col min="2" max="2" width="4.3671875" customWidth="1"/>
    <col min="3" max="3" width="4" customWidth="1"/>
    <col min="5" max="5" width="14.89453125" bestFit="1" customWidth="1"/>
    <col min="10" max="10" width="5" bestFit="1" customWidth="1"/>
  </cols>
  <sheetData>
    <row r="1" spans="1:10" x14ac:dyDescent="0.55000000000000004">
      <c r="H1" s="1"/>
      <c r="I1" s="5"/>
      <c r="J1" s="8"/>
    </row>
    <row r="2" spans="1:10" x14ac:dyDescent="0.55000000000000004">
      <c r="H2" s="1"/>
      <c r="I2" s="5"/>
      <c r="J2" s="8"/>
    </row>
    <row r="3" spans="1:10" x14ac:dyDescent="0.55000000000000004">
      <c r="H3" s="1"/>
      <c r="I3" s="5"/>
      <c r="J3" s="8"/>
    </row>
    <row r="4" spans="1:10" x14ac:dyDescent="0.55000000000000004">
      <c r="H4" s="1"/>
      <c r="I4" s="5"/>
      <c r="J4" s="8"/>
    </row>
    <row r="5" spans="1:10" x14ac:dyDescent="0.55000000000000004">
      <c r="H5" s="1"/>
      <c r="I5" s="5"/>
      <c r="J5" s="8"/>
    </row>
    <row r="6" spans="1:10" x14ac:dyDescent="0.55000000000000004">
      <c r="H6" s="1"/>
      <c r="I6" s="5"/>
      <c r="J6" s="8"/>
    </row>
    <row r="7" spans="1:10" x14ac:dyDescent="0.55000000000000004">
      <c r="A7" s="2"/>
    </row>
    <row r="8" spans="1:10" x14ac:dyDescent="0.55000000000000004">
      <c r="B8" t="s">
        <v>37</v>
      </c>
    </row>
    <row r="9" spans="1:10" outlineLevel="1" x14ac:dyDescent="0.55000000000000004">
      <c r="B9" s="10"/>
      <c r="C9" t="s">
        <v>38</v>
      </c>
    </row>
    <row r="10" spans="1:10" outlineLevel="1" x14ac:dyDescent="0.55000000000000004">
      <c r="B10" s="10"/>
      <c r="C10" t="s">
        <v>39</v>
      </c>
    </row>
    <row r="11" spans="1:10" outlineLevel="1" x14ac:dyDescent="0.55000000000000004">
      <c r="B11" s="10"/>
      <c r="C11" t="s">
        <v>40</v>
      </c>
    </row>
    <row r="12" spans="1:10" outlineLevel="1" x14ac:dyDescent="0.55000000000000004">
      <c r="B12" s="10"/>
      <c r="C12" t="s">
        <v>41</v>
      </c>
    </row>
    <row r="13" spans="1:10" outlineLevel="1" x14ac:dyDescent="0.55000000000000004"/>
    <row r="14" spans="1:10" x14ac:dyDescent="0.55000000000000004">
      <c r="B14" t="s">
        <v>42</v>
      </c>
    </row>
    <row r="15" spans="1:10" outlineLevel="1" x14ac:dyDescent="0.55000000000000004">
      <c r="B15" s="9"/>
      <c r="C15" s="11" t="s">
        <v>43</v>
      </c>
      <c r="D15" s="11"/>
      <c r="E15" s="11"/>
      <c r="F15" s="11"/>
    </row>
    <row r="16" spans="1:10" outlineLevel="1" x14ac:dyDescent="0.55000000000000004">
      <c r="B16" s="10"/>
      <c r="C16" t="s">
        <v>44</v>
      </c>
      <c r="D16" t="s">
        <v>73</v>
      </c>
    </row>
    <row r="17" spans="2:4" outlineLevel="1" x14ac:dyDescent="0.55000000000000004">
      <c r="B17" s="10"/>
      <c r="C17" t="s">
        <v>45</v>
      </c>
      <c r="D17" t="s">
        <v>70</v>
      </c>
    </row>
    <row r="18" spans="2:4" outlineLevel="1" x14ac:dyDescent="0.55000000000000004">
      <c r="B18" s="10"/>
      <c r="C18" t="s">
        <v>46</v>
      </c>
      <c r="D18" t="s">
        <v>71</v>
      </c>
    </row>
    <row r="19" spans="2:4" outlineLevel="1" x14ac:dyDescent="0.55000000000000004">
      <c r="B19" s="10"/>
      <c r="C19" t="s">
        <v>47</v>
      </c>
      <c r="D19" t="s">
        <v>72</v>
      </c>
    </row>
    <row r="20" spans="2:4" x14ac:dyDescent="0.55000000000000004">
      <c r="B20" t="s">
        <v>50</v>
      </c>
    </row>
    <row r="21" spans="2:4" outlineLevel="1" x14ac:dyDescent="0.55000000000000004">
      <c r="B21" s="10"/>
      <c r="C21" t="s">
        <v>51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CE0C6-9F6B-4356-9D08-D08315F0980F}">
  <dimension ref="A1:M14"/>
  <sheetViews>
    <sheetView zoomScale="130" zoomScaleNormal="130" workbookViewId="0"/>
  </sheetViews>
  <sheetFormatPr baseColWidth="10" defaultRowHeight="14.4" x14ac:dyDescent="0.55000000000000004"/>
  <cols>
    <col min="1" max="1" width="14" bestFit="1" customWidth="1"/>
    <col min="2" max="2" width="2.3125" customWidth="1"/>
    <col min="3" max="3" width="15.9453125" bestFit="1" customWidth="1"/>
    <col min="4" max="4" width="14" bestFit="1" customWidth="1"/>
    <col min="5" max="5" width="3.41796875" customWidth="1"/>
    <col min="6" max="6" width="15.9453125" bestFit="1" customWidth="1"/>
    <col min="7" max="7" width="16.20703125" bestFit="1" customWidth="1"/>
    <col min="8" max="8" width="1.62890625" customWidth="1"/>
    <col min="9" max="9" width="15.9453125" bestFit="1" customWidth="1"/>
    <col min="10" max="10" width="14" bestFit="1" customWidth="1"/>
    <col min="11" max="11" width="2.62890625" customWidth="1"/>
    <col min="12" max="12" width="15.9453125" bestFit="1" customWidth="1"/>
    <col min="13" max="13" width="14" bestFit="1" customWidth="1"/>
  </cols>
  <sheetData>
    <row r="1" spans="1:13" x14ac:dyDescent="0.55000000000000004">
      <c r="A1" t="s">
        <v>52</v>
      </c>
      <c r="C1" s="13" t="s">
        <v>55</v>
      </c>
      <c r="D1" t="s">
        <v>52</v>
      </c>
      <c r="F1" s="13" t="s">
        <v>55</v>
      </c>
      <c r="G1" t="s">
        <v>57</v>
      </c>
      <c r="I1" s="13" t="s">
        <v>55</v>
      </c>
      <c r="J1" t="s">
        <v>52</v>
      </c>
      <c r="L1" s="13" t="s">
        <v>55</v>
      </c>
      <c r="M1" t="s">
        <v>52</v>
      </c>
    </row>
    <row r="2" spans="1:13" x14ac:dyDescent="0.55000000000000004">
      <c r="A2" s="12">
        <v>109274644</v>
      </c>
      <c r="C2" s="14" t="s">
        <v>62</v>
      </c>
      <c r="D2" s="12">
        <v>13686165</v>
      </c>
      <c r="F2" s="14" t="s">
        <v>62</v>
      </c>
      <c r="G2">
        <v>1260</v>
      </c>
      <c r="I2" s="14" t="s">
        <v>29</v>
      </c>
      <c r="J2" s="15">
        <v>0.22582701802258903</v>
      </c>
      <c r="L2" s="14" t="s">
        <v>24</v>
      </c>
      <c r="M2" s="12">
        <v>13368227</v>
      </c>
    </row>
    <row r="3" spans="1:13" x14ac:dyDescent="0.55000000000000004">
      <c r="C3" s="14" t="s">
        <v>65</v>
      </c>
      <c r="D3" s="12">
        <v>8894493</v>
      </c>
      <c r="F3" s="14" t="s">
        <v>65</v>
      </c>
      <c r="G3">
        <v>810</v>
      </c>
      <c r="I3" s="14" t="s">
        <v>31</v>
      </c>
      <c r="J3" s="15">
        <v>0.18982012881231625</v>
      </c>
      <c r="L3" s="14" t="s">
        <v>28</v>
      </c>
      <c r="M3" s="12">
        <v>14192749</v>
      </c>
    </row>
    <row r="4" spans="1:13" x14ac:dyDescent="0.55000000000000004">
      <c r="A4" t="s">
        <v>53</v>
      </c>
      <c r="C4" s="14" t="s">
        <v>63</v>
      </c>
      <c r="D4" s="12">
        <v>16364967</v>
      </c>
      <c r="F4" s="14" t="s">
        <v>63</v>
      </c>
      <c r="G4">
        <v>1810</v>
      </c>
      <c r="I4" s="14" t="s">
        <v>32</v>
      </c>
      <c r="J4" s="15">
        <v>0.26001139843567006</v>
      </c>
      <c r="L4" s="14" t="s">
        <v>22</v>
      </c>
      <c r="M4" s="12">
        <v>14886696</v>
      </c>
    </row>
    <row r="5" spans="1:13" x14ac:dyDescent="0.55000000000000004">
      <c r="A5" s="12">
        <v>25815004</v>
      </c>
      <c r="C5" s="14" t="s">
        <v>69</v>
      </c>
      <c r="D5" s="12">
        <v>6213622</v>
      </c>
      <c r="F5" s="14" t="s">
        <v>69</v>
      </c>
      <c r="G5">
        <v>802</v>
      </c>
      <c r="I5" s="14" t="s">
        <v>30</v>
      </c>
      <c r="J5" s="15">
        <v>0.32434145472942472</v>
      </c>
      <c r="L5" s="14" t="s">
        <v>25</v>
      </c>
      <c r="M5" s="12">
        <v>15765830</v>
      </c>
    </row>
    <row r="6" spans="1:13" x14ac:dyDescent="0.55000000000000004">
      <c r="C6" s="14" t="s">
        <v>67</v>
      </c>
      <c r="D6" s="12">
        <v>10415482</v>
      </c>
      <c r="F6" s="14" t="s">
        <v>67</v>
      </c>
      <c r="G6">
        <v>909</v>
      </c>
      <c r="I6" s="14" t="s">
        <v>56</v>
      </c>
      <c r="J6" s="15">
        <v>1</v>
      </c>
      <c r="L6" s="14" t="s">
        <v>27</v>
      </c>
      <c r="M6" s="12">
        <v>15801891</v>
      </c>
    </row>
    <row r="7" spans="1:13" x14ac:dyDescent="0.55000000000000004">
      <c r="A7" t="s">
        <v>54</v>
      </c>
      <c r="C7" s="14" t="s">
        <v>58</v>
      </c>
      <c r="D7" s="12">
        <v>4778488</v>
      </c>
      <c r="F7" s="14" t="s">
        <v>58</v>
      </c>
      <c r="G7">
        <v>457</v>
      </c>
      <c r="L7" s="14" t="s">
        <v>23</v>
      </c>
      <c r="M7" s="12">
        <v>16515100</v>
      </c>
    </row>
    <row r="8" spans="1:13" x14ac:dyDescent="0.55000000000000004">
      <c r="A8" s="12">
        <v>83459640</v>
      </c>
      <c r="C8" s="14" t="s">
        <v>59</v>
      </c>
      <c r="D8" s="12">
        <v>10725191</v>
      </c>
      <c r="F8" s="14" t="s">
        <v>59</v>
      </c>
      <c r="G8">
        <v>1109</v>
      </c>
      <c r="L8" s="14" t="s">
        <v>26</v>
      </c>
      <c r="M8" s="12">
        <v>18744151</v>
      </c>
    </row>
    <row r="9" spans="1:13" x14ac:dyDescent="0.55000000000000004">
      <c r="C9" s="14" t="s">
        <v>68</v>
      </c>
      <c r="D9" s="12">
        <v>10868007</v>
      </c>
      <c r="F9" s="14" t="s">
        <v>68</v>
      </c>
      <c r="G9">
        <v>953</v>
      </c>
      <c r="L9" s="14" t="s">
        <v>56</v>
      </c>
      <c r="M9" s="12">
        <v>109274644</v>
      </c>
    </row>
    <row r="10" spans="1:13" x14ac:dyDescent="0.55000000000000004">
      <c r="A10" t="s">
        <v>57</v>
      </c>
      <c r="C10" s="14" t="s">
        <v>61</v>
      </c>
      <c r="D10" s="12">
        <v>6997754</v>
      </c>
      <c r="F10" s="14" t="s">
        <v>61</v>
      </c>
      <c r="G10">
        <v>670</v>
      </c>
    </row>
    <row r="11" spans="1:13" x14ac:dyDescent="0.55000000000000004">
      <c r="A11" s="16">
        <v>10923</v>
      </c>
      <c r="C11" s="14" t="s">
        <v>64</v>
      </c>
      <c r="D11" s="12">
        <v>6683746</v>
      </c>
      <c r="F11" s="14" t="s">
        <v>64</v>
      </c>
      <c r="G11">
        <v>635</v>
      </c>
    </row>
    <row r="12" spans="1:13" x14ac:dyDescent="0.55000000000000004">
      <c r="C12" s="14" t="s">
        <v>60</v>
      </c>
      <c r="D12" s="12">
        <v>4066654</v>
      </c>
      <c r="F12" s="14" t="s">
        <v>60</v>
      </c>
      <c r="G12">
        <v>496</v>
      </c>
    </row>
    <row r="13" spans="1:13" x14ac:dyDescent="0.55000000000000004">
      <c r="C13" s="14" t="s">
        <v>66</v>
      </c>
      <c r="D13" s="12">
        <v>9580075</v>
      </c>
      <c r="F13" s="14" t="s">
        <v>66</v>
      </c>
      <c r="G13">
        <v>1012</v>
      </c>
    </row>
    <row r="14" spans="1:13" x14ac:dyDescent="0.55000000000000004">
      <c r="C14" s="14" t="s">
        <v>56</v>
      </c>
      <c r="D14" s="12">
        <v>109274644</v>
      </c>
      <c r="F14" s="14" t="s">
        <v>56</v>
      </c>
      <c r="G14">
        <v>10923</v>
      </c>
    </row>
  </sheetData>
  <pageMargins left="0.7" right="0.7" top="0.75" bottom="0.75" header="0.3" footer="0.3"/>
  <pageSetup orientation="portrait" horizontalDpi="4294967293" verticalDpi="0"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4F042-AD1A-4B8D-A496-B88568D0EE40}">
  <dimension ref="A1:O31"/>
  <sheetViews>
    <sheetView showGridLines="0" tabSelected="1" zoomScaleNormal="100" workbookViewId="0"/>
  </sheetViews>
  <sheetFormatPr baseColWidth="10" defaultRowHeight="14.4" x14ac:dyDescent="0.55000000000000004"/>
  <sheetData>
    <row r="1" spans="1:15" x14ac:dyDescent="0.55000000000000004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x14ac:dyDescent="0.55000000000000004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x14ac:dyDescent="0.55000000000000004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x14ac:dyDescent="0.55000000000000004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15" x14ac:dyDescent="0.5500000000000000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</row>
    <row r="6" spans="1:15" x14ac:dyDescent="0.55000000000000004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5" x14ac:dyDescent="0.55000000000000004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15" x14ac:dyDescent="0.55000000000000004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5" x14ac:dyDescent="0.55000000000000004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5" x14ac:dyDescent="0.55000000000000004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5" x14ac:dyDescent="0.55000000000000004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1:15" x14ac:dyDescent="0.55000000000000004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1:15" x14ac:dyDescent="0.55000000000000004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1:15" x14ac:dyDescent="0.55000000000000004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x14ac:dyDescent="0.55000000000000004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</row>
    <row r="16" spans="1:15" x14ac:dyDescent="0.55000000000000004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spans="1:15" x14ac:dyDescent="0.55000000000000004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1:15" x14ac:dyDescent="0.55000000000000004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x14ac:dyDescent="0.55000000000000004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spans="1:15" x14ac:dyDescent="0.55000000000000004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</row>
    <row r="21" spans="1:15" x14ac:dyDescent="0.55000000000000004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</row>
    <row r="22" spans="1:15" x14ac:dyDescent="0.55000000000000004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x14ac:dyDescent="0.55000000000000004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5" x14ac:dyDescent="0.55000000000000004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5" x14ac:dyDescent="0.55000000000000004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5" x14ac:dyDescent="0.55000000000000004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5" x14ac:dyDescent="0.55000000000000004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5" x14ac:dyDescent="0.55000000000000004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15" x14ac:dyDescent="0.55000000000000004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5" x14ac:dyDescent="0.55000000000000004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 x14ac:dyDescent="0.55000000000000004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</sheetData>
  <pageMargins left="0.7" right="0.7" top="0.75" bottom="0.75" header="0.3" footer="0.3"/>
  <pageSetup orientation="portrait" horizontalDpi="4294967293" verticalDpi="0" r:id="rId1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79709-F07E-4F6D-9FF4-6B944BD78F3C}">
  <dimension ref="B3:O11"/>
  <sheetViews>
    <sheetView workbookViewId="0"/>
  </sheetViews>
  <sheetFormatPr baseColWidth="10" defaultRowHeight="14.4" x14ac:dyDescent="0.55000000000000004"/>
  <cols>
    <col min="1" max="1" width="4.1015625" customWidth="1"/>
    <col min="2" max="2" width="4.89453125" customWidth="1"/>
    <col min="3" max="3" width="27" customWidth="1"/>
    <col min="4" max="4" width="2.68359375" customWidth="1"/>
    <col min="5" max="5" width="3.89453125" customWidth="1"/>
    <col min="6" max="6" width="18.1015625" customWidth="1"/>
    <col min="7" max="7" width="2.68359375" customWidth="1"/>
    <col min="8" max="8" width="3.89453125" customWidth="1"/>
    <col min="9" max="9" width="18.1015625" customWidth="1"/>
    <col min="10" max="10" width="2.68359375" customWidth="1"/>
    <col min="11" max="11" width="3.89453125" customWidth="1"/>
    <col min="12" max="12" width="18.1015625" customWidth="1"/>
    <col min="13" max="13" width="2.68359375" customWidth="1"/>
    <col min="14" max="14" width="3.89453125" customWidth="1"/>
    <col min="15" max="15" width="18.1015625" customWidth="1"/>
  </cols>
  <sheetData>
    <row r="3" spans="2:15" x14ac:dyDescent="0.55000000000000004">
      <c r="B3" s="3" t="s">
        <v>8</v>
      </c>
      <c r="C3" s="3" t="s">
        <v>5</v>
      </c>
      <c r="E3" s="3" t="s">
        <v>8</v>
      </c>
      <c r="F3" s="3" t="s">
        <v>3</v>
      </c>
      <c r="H3" s="3" t="s">
        <v>8</v>
      </c>
      <c r="I3" s="3" t="s">
        <v>4</v>
      </c>
      <c r="K3" s="3" t="s">
        <v>8</v>
      </c>
      <c r="L3" s="3" t="s">
        <v>6</v>
      </c>
      <c r="N3" s="3" t="s">
        <v>8</v>
      </c>
      <c r="O3" s="3" t="s">
        <v>7</v>
      </c>
    </row>
    <row r="4" spans="2:15" x14ac:dyDescent="0.55000000000000004">
      <c r="B4">
        <v>1</v>
      </c>
      <c r="C4" t="s">
        <v>9</v>
      </c>
      <c r="E4">
        <v>1</v>
      </c>
      <c r="F4" t="s">
        <v>17</v>
      </c>
      <c r="H4">
        <v>1</v>
      </c>
      <c r="I4" t="s">
        <v>22</v>
      </c>
      <c r="K4">
        <v>1</v>
      </c>
      <c r="L4" t="s">
        <v>29</v>
      </c>
      <c r="N4">
        <v>1</v>
      </c>
      <c r="O4" t="s">
        <v>33</v>
      </c>
    </row>
    <row r="5" spans="2:15" x14ac:dyDescent="0.55000000000000004">
      <c r="B5">
        <v>2</v>
      </c>
      <c r="C5" t="s">
        <v>10</v>
      </c>
      <c r="E5">
        <v>2</v>
      </c>
      <c r="F5" t="s">
        <v>18</v>
      </c>
      <c r="H5">
        <v>2</v>
      </c>
      <c r="I5" t="s">
        <v>23</v>
      </c>
      <c r="K5">
        <v>2</v>
      </c>
      <c r="L5" t="s">
        <v>30</v>
      </c>
      <c r="N5">
        <v>2</v>
      </c>
      <c r="O5" t="s">
        <v>34</v>
      </c>
    </row>
    <row r="6" spans="2:15" x14ac:dyDescent="0.55000000000000004">
      <c r="B6">
        <v>3</v>
      </c>
      <c r="C6" t="s">
        <v>11</v>
      </c>
      <c r="E6">
        <v>3</v>
      </c>
      <c r="F6" t="s">
        <v>19</v>
      </c>
      <c r="H6">
        <v>3</v>
      </c>
      <c r="I6" t="s">
        <v>24</v>
      </c>
      <c r="K6">
        <v>3</v>
      </c>
      <c r="L6" t="s">
        <v>31</v>
      </c>
    </row>
    <row r="7" spans="2:15" x14ac:dyDescent="0.55000000000000004">
      <c r="B7">
        <v>4</v>
      </c>
      <c r="C7" t="s">
        <v>12</v>
      </c>
      <c r="E7">
        <v>4</v>
      </c>
      <c r="F7" t="s">
        <v>20</v>
      </c>
      <c r="H7">
        <v>4</v>
      </c>
      <c r="I7" t="s">
        <v>25</v>
      </c>
      <c r="K7">
        <v>4</v>
      </c>
      <c r="L7" t="s">
        <v>32</v>
      </c>
    </row>
    <row r="8" spans="2:15" x14ac:dyDescent="0.55000000000000004">
      <c r="B8">
        <v>5</v>
      </c>
      <c r="C8" t="s">
        <v>13</v>
      </c>
      <c r="E8">
        <v>5</v>
      </c>
      <c r="F8" t="s">
        <v>21</v>
      </c>
      <c r="H8">
        <v>5</v>
      </c>
      <c r="I8" t="s">
        <v>26</v>
      </c>
    </row>
    <row r="9" spans="2:15" x14ac:dyDescent="0.55000000000000004">
      <c r="B9">
        <v>6</v>
      </c>
      <c r="C9" t="s">
        <v>14</v>
      </c>
      <c r="H9">
        <v>6</v>
      </c>
      <c r="I9" t="s">
        <v>27</v>
      </c>
    </row>
    <row r="10" spans="2:15" x14ac:dyDescent="0.55000000000000004">
      <c r="B10">
        <v>7</v>
      </c>
      <c r="C10" t="s">
        <v>15</v>
      </c>
      <c r="H10">
        <v>7</v>
      </c>
      <c r="I10" t="s">
        <v>28</v>
      </c>
    </row>
    <row r="11" spans="2:15" x14ac:dyDescent="0.55000000000000004">
      <c r="B11">
        <v>8</v>
      </c>
      <c r="C11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Datos</vt:lpstr>
      <vt:lpstr>3 Pasos</vt:lpstr>
      <vt:lpstr>Auxiliar</vt:lpstr>
      <vt:lpstr>Dashboards</vt:lpstr>
      <vt:lpstr>Tablas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 rendon orozco</dc:creator>
  <cp:lastModifiedBy>Julio Cesar Rendón Orozco</cp:lastModifiedBy>
  <dcterms:created xsi:type="dcterms:W3CDTF">2022-07-02T01:08:53Z</dcterms:created>
  <dcterms:modified xsi:type="dcterms:W3CDTF">2024-05-28T13:21:03Z</dcterms:modified>
</cp:coreProperties>
</file>